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GRUPOS\Compras\LICITACIONES LCSP 9-2017\02_PLIEGOS\TSA 70835 TRAB DEMOLICIÓN, CIMENTACIÓN, ESTRUCTURA Y ALBAÑILERIA CENTROS ALZHEIMER CR\01 CONVOCATORIA\"/>
    </mc:Choice>
  </mc:AlternateContent>
  <bookViews>
    <workbookView xWindow="0" yWindow="0" windowWidth="9180" windowHeight="7110"/>
  </bookViews>
  <sheets>
    <sheet name="LOTE Nº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9" i="1" l="1"/>
  <c r="E57" i="1" l="1"/>
  <c r="E55" i="1"/>
  <c r="E54" i="1"/>
  <c r="E53" i="1"/>
  <c r="E52" i="1"/>
  <c r="E51" i="1"/>
  <c r="E50" i="1"/>
  <c r="E48" i="1"/>
  <c r="E47" i="1"/>
  <c r="E46" i="1"/>
  <c r="E45" i="1"/>
  <c r="E43" i="1"/>
  <c r="E42" i="1"/>
  <c r="E41" i="1"/>
  <c r="E40" i="1"/>
  <c r="E39" i="1"/>
  <c r="E38" i="1"/>
  <c r="E37" i="1"/>
  <c r="E36" i="1"/>
  <c r="E35" i="1"/>
  <c r="E34" i="1"/>
  <c r="E32" i="1"/>
  <c r="E31" i="1"/>
  <c r="E30" i="1"/>
  <c r="E29" i="1"/>
  <c r="E27" i="1"/>
  <c r="E26" i="1"/>
  <c r="E25" i="1"/>
  <c r="E24" i="1"/>
  <c r="E23" i="1"/>
  <c r="E22" i="1"/>
  <c r="E21" i="1"/>
  <c r="E20" i="1"/>
  <c r="E19" i="1"/>
  <c r="E10" i="1"/>
  <c r="E11" i="1"/>
  <c r="E12" i="1"/>
  <c r="E13" i="1"/>
  <c r="E14" i="1"/>
  <c r="E15" i="1"/>
  <c r="E16" i="1"/>
  <c r="E17" i="1"/>
  <c r="E9" i="1"/>
  <c r="D58" i="1" l="1"/>
  <c r="D59" i="1" s="1"/>
  <c r="D60" i="1" s="1"/>
</calcChain>
</file>

<file path=xl/sharedStrings.xml><?xml version="1.0" encoding="utf-8"?>
<sst xmlns="http://schemas.openxmlformats.org/spreadsheetml/2006/main" count="106" uniqueCount="67">
  <si>
    <r>
      <t xml:space="preserve">TRABAJOS DE DEMOLICIÓN, CIMENTACIÓN, ESTRUCTURA Y ALBAÑILERÍA PARA LA OBRA DE AMPLIACIÓN DEL CENTRO DE ATENCIÓN A ENFERMOS DE ALZHÉIMER EN CIUDAD REAL, A </t>
    </r>
    <r>
      <rPr>
        <b/>
        <sz val="9"/>
        <color theme="1"/>
        <rFont val="Cambria"/>
        <family val="1"/>
      </rPr>
      <t>ADJUDICAR POR PROCEDIMIENTO ABIERTO SIMPLIFICADO</t>
    </r>
  </si>
  <si>
    <t>REF.: TSA0070835</t>
  </si>
  <si>
    <t>CUADRO DE UNIDADES Y PRECIOS LOTE 1</t>
  </si>
  <si>
    <t>Nº UD</t>
  </si>
  <si>
    <t>UD</t>
  </si>
  <si>
    <t>DESCRIPCIÓN</t>
  </si>
  <si>
    <t>PRECIO UNITARIO (SIN IVA)</t>
  </si>
  <si>
    <t>IMPORTE TOTAL (SIN IVA)</t>
  </si>
  <si>
    <t>LOTE 1: DEMOLICIONES Y ALBAÑILERÍA</t>
  </si>
  <si>
    <t>DEMOLICIONES</t>
  </si>
  <si>
    <r>
      <t>m</t>
    </r>
    <r>
      <rPr>
        <vertAlign val="superscript"/>
        <sz val="9"/>
        <color rgb="FF000000"/>
        <rFont val="Cambria"/>
        <family val="1"/>
      </rPr>
      <t>2</t>
    </r>
  </si>
  <si>
    <r>
      <t xml:space="preserve">Demolición de pavimentos de baldosas de terrazo y la solera o bordillos por medios mecánicos o manuales. </t>
    </r>
    <r>
      <rPr>
        <u/>
        <sz val="9"/>
        <color rgb="FF000000"/>
        <rFont val="Cambria"/>
        <family val="1"/>
      </rPr>
      <t>Según especificaciones del PPT</t>
    </r>
    <r>
      <rPr>
        <sz val="9"/>
        <color rgb="FF000000"/>
        <rFont val="Cambria"/>
        <family val="1"/>
      </rPr>
      <t>.</t>
    </r>
  </si>
  <si>
    <r>
      <t xml:space="preserve">Demolición de solera de hormigón, con martillo neumático. </t>
    </r>
    <r>
      <rPr>
        <u/>
        <sz val="9"/>
        <color rgb="FF000000"/>
        <rFont val="Cambria"/>
        <family val="1"/>
      </rPr>
      <t>Según especificaciones del PPT</t>
    </r>
    <r>
      <rPr>
        <sz val="9"/>
        <color rgb="FF000000"/>
        <rFont val="Cambria"/>
        <family val="1"/>
      </rPr>
      <t>.</t>
    </r>
  </si>
  <si>
    <r>
      <t>m</t>
    </r>
    <r>
      <rPr>
        <vertAlign val="superscript"/>
        <sz val="9"/>
        <color rgb="FF000000"/>
        <rFont val="Cambria"/>
        <family val="1"/>
      </rPr>
      <t>3</t>
    </r>
  </si>
  <si>
    <r>
      <t xml:space="preserve">Demolición de muros macizos por medios manuales o con cualquier tipo de maquinaría. </t>
    </r>
    <r>
      <rPr>
        <u/>
        <sz val="9"/>
        <color rgb="FF000000"/>
        <rFont val="Cambria"/>
        <family val="1"/>
      </rPr>
      <t>Según especificaciones del PPT</t>
    </r>
    <r>
      <rPr>
        <sz val="9"/>
        <color rgb="FF000000"/>
        <rFont val="Cambria"/>
        <family val="1"/>
      </rPr>
      <t>.</t>
    </r>
  </si>
  <si>
    <r>
      <t xml:space="preserve">Demolición de particiones de ladrillo de cualquier tipo y espesor, mamparas, armarios, incluso levantado y retirada de carpintería interior, por medios manuales. </t>
    </r>
    <r>
      <rPr>
        <u/>
        <sz val="9"/>
        <color rgb="FF000000"/>
        <rFont val="Cambria"/>
        <family val="1"/>
      </rPr>
      <t>Según especificaciones del PPT</t>
    </r>
    <r>
      <rPr>
        <sz val="9"/>
        <color rgb="FF000000"/>
        <rFont val="Cambria"/>
        <family val="1"/>
      </rPr>
      <t>.</t>
    </r>
  </si>
  <si>
    <r>
      <t xml:space="preserve">Picado de guarnecidos de yeso en paramentos verticales, por medios manuales, eliminándolos en su totalidad y dejando la fábrica soporte al descubierto, para su posterior revestimiento. </t>
    </r>
    <r>
      <rPr>
        <u/>
        <sz val="9"/>
        <color rgb="FF000000"/>
        <rFont val="Cambria"/>
        <family val="1"/>
      </rPr>
      <t>Según especificaciones del PPT</t>
    </r>
    <r>
      <rPr>
        <sz val="9"/>
        <color rgb="FF000000"/>
        <rFont val="Cambria"/>
        <family val="1"/>
      </rPr>
      <t>.</t>
    </r>
  </si>
  <si>
    <r>
      <t xml:space="preserve">Demolición de alicatados de plaquetas recibidos con pegamento, por medios manuales. </t>
    </r>
    <r>
      <rPr>
        <u/>
        <sz val="9"/>
        <color rgb="FF000000"/>
        <rFont val="Cambria"/>
        <family val="1"/>
      </rPr>
      <t>Según especificaciones del PPT</t>
    </r>
    <r>
      <rPr>
        <sz val="9"/>
        <color rgb="FF000000"/>
        <rFont val="Cambria"/>
        <family val="1"/>
      </rPr>
      <t>.</t>
    </r>
  </si>
  <si>
    <r>
      <t xml:space="preserve">Demolición de falsos techos continuos de placas de escayola, yeso, corcho o material similar, por medios manuales. </t>
    </r>
    <r>
      <rPr>
        <u/>
        <sz val="9"/>
        <color rgb="FF000000"/>
        <rFont val="Cambria"/>
        <family val="1"/>
      </rPr>
      <t>Según especificaciones del PPT</t>
    </r>
    <r>
      <rPr>
        <sz val="9"/>
        <color rgb="FF000000"/>
        <rFont val="Cambria"/>
        <family val="1"/>
      </rPr>
      <t>.</t>
    </r>
  </si>
  <si>
    <r>
      <t xml:space="preserve">Levantado de carpintería de cualquier tipo en tabiques y muros, incluidos cercos, hojas y accesorios, por medios manuales. </t>
    </r>
    <r>
      <rPr>
        <u/>
        <sz val="9"/>
        <color rgb="FF000000"/>
        <rFont val="Cambria"/>
        <family val="1"/>
      </rPr>
      <t>Según especificaciones del PPT</t>
    </r>
    <r>
      <rPr>
        <sz val="9"/>
        <color rgb="FF000000"/>
        <rFont val="Cambria"/>
        <family val="1"/>
      </rPr>
      <t>.</t>
    </r>
  </si>
  <si>
    <r>
      <t>Desmontaje y retirada de rejas, ventanas con cercos y hojas con sus respectivos vidrios y persianas, incluso tambores y cajones, por medios manuales.</t>
    </r>
    <r>
      <rPr>
        <u/>
        <sz val="9"/>
        <color rgb="FF000000"/>
        <rFont val="Cambria"/>
        <family val="1"/>
      </rPr>
      <t xml:space="preserve"> Según especificaciones del PPT</t>
    </r>
  </si>
  <si>
    <t>URBANIZACIÓN</t>
  </si>
  <si>
    <r>
      <t xml:space="preserve">Colocación de hormigón en masa para limpieza, proveniente de central, HM-20/B/20/IIb, vertido y nivelado en cimentación. </t>
    </r>
    <r>
      <rPr>
        <u/>
        <sz val="9"/>
        <color rgb="FF000000"/>
        <rFont val="Cambria"/>
        <family val="1"/>
      </rPr>
      <t>Según especificaciones del PPT</t>
    </r>
    <r>
      <rPr>
        <sz val="9"/>
        <color rgb="FF000000"/>
        <rFont val="Cambria"/>
        <family val="1"/>
      </rPr>
      <t>.</t>
    </r>
  </si>
  <si>
    <r>
      <t xml:space="preserve">Colocación de hormigón para armar en losa o muro de cimentación, elaborado en central HA-25/B/20/ IIIa. </t>
    </r>
    <r>
      <rPr>
        <u/>
        <sz val="9"/>
        <color rgb="FF000000"/>
        <rFont val="Cambria"/>
        <family val="1"/>
      </rPr>
      <t>Según especificaciones del PPT</t>
    </r>
    <r>
      <rPr>
        <sz val="9"/>
        <color rgb="FF000000"/>
        <rFont val="Cambria"/>
        <family val="1"/>
      </rPr>
      <t>..</t>
    </r>
  </si>
  <si>
    <r>
      <t xml:space="preserve">Formación de solera de hormigón HA-25/B/20/ IIa de 10 cm. de espesor, armado con mallazo de acero 30 cm x 30 cm x 6 mm, acabado superficial fratasado a mano, incluso preparación de la base con encachado, de 20 cm de espesor. </t>
    </r>
    <r>
      <rPr>
        <u/>
        <sz val="9"/>
        <color rgb="FF000000"/>
        <rFont val="Cambria"/>
        <family val="1"/>
      </rPr>
      <t>Según especificaciones del PPT</t>
    </r>
    <r>
      <rPr>
        <sz val="9"/>
        <color rgb="FF000000"/>
        <rFont val="Cambria"/>
        <family val="1"/>
      </rPr>
      <t>.</t>
    </r>
  </si>
  <si>
    <t>m</t>
  </si>
  <si>
    <r>
      <t xml:space="preserve">Colocación de bordillo de hormigón recto de 12 cm. de bases superior e inferior y 30 cm. de altura, colocado sobre solera de hormigón. </t>
    </r>
    <r>
      <rPr>
        <u/>
        <sz val="9"/>
        <color rgb="FF000000"/>
        <rFont val="Cambria"/>
        <family val="1"/>
      </rPr>
      <t>Según especificaciones del PPT</t>
    </r>
    <r>
      <rPr>
        <sz val="9"/>
        <color rgb="FF000000"/>
        <rFont val="Cambria"/>
        <family val="1"/>
      </rPr>
      <t>..</t>
    </r>
  </si>
  <si>
    <r>
      <t xml:space="preserve">Colocación de pieza de hormigón prefabricado, especial para paso de discapacitados y pasos rebajados, de 130x50x15 cm colocada sobre solera de hormigón. </t>
    </r>
    <r>
      <rPr>
        <u/>
        <sz val="9"/>
        <color rgb="FF000000"/>
        <rFont val="Cambria"/>
        <family val="1"/>
      </rPr>
      <t>Según especificaciones del PPT.</t>
    </r>
  </si>
  <si>
    <r>
      <t xml:space="preserve">Colocación de canaleta de drenaje superficial para exterior, formada por piezas prefabricadas de hormigón polímero de 150x150 mm y una longitud de 1 m, con pieza de entronque sifónico a red de saneamiento, sin pendiente incorporada y con rejilla de fundición dúctil de medidas superficiales 500x195mm, colocadas sobre cama de arena de río compactada. </t>
    </r>
    <r>
      <rPr>
        <u/>
        <sz val="9"/>
        <color rgb="FF000000"/>
        <rFont val="Cambria"/>
        <family val="1"/>
      </rPr>
      <t>Según especificaciones del PPT.</t>
    </r>
  </si>
  <si>
    <t>Ud</t>
  </si>
  <si>
    <r>
      <t xml:space="preserve">Formación de registro de acometida de red de saneamiento compuesto por arqueta de doble cámara de PVC reforzado, con accesorios de suspensión, tapas de registro y anillos de acometida, junta elastomérica en unión entre cono de reducción y cuerpo central, con conexión sifónica de dos tubos de 160 mm (pluviales y fecales) y salida en 200 mm de la cámara de fecales a red general. </t>
    </r>
    <r>
      <rPr>
        <u/>
        <sz val="9"/>
        <color rgb="FF000000"/>
        <rFont val="Cambria"/>
        <family val="1"/>
      </rPr>
      <t>Según especificaciones del PPT.</t>
    </r>
  </si>
  <si>
    <r>
      <t xml:space="preserve">Colocación de arqueta prefabricada de PVC, registrable, de 40x40 cm interior, profundidad hasta 50 cm, completa, encastrada en losa de hormigón, incluso tapa de hierro fundido con sumidero, conexiones con junta labiada de estanqueidad y sifón en codo de 90º. </t>
    </r>
    <r>
      <rPr>
        <u/>
        <sz val="9"/>
        <color rgb="FF000000"/>
        <rFont val="Cambria"/>
        <family val="1"/>
      </rPr>
      <t>Según especificaciones del PPT</t>
    </r>
    <r>
      <rPr>
        <sz val="9"/>
        <color rgb="FF000000"/>
        <rFont val="Cambria"/>
        <family val="1"/>
      </rPr>
      <t>.</t>
    </r>
  </si>
  <si>
    <r>
      <t xml:space="preserve">Colocación de arqueta prefabricada de PVC, registrable, de 50x50 cm interior, profundidad hasta 70 cm, completa, encastrada en losa de hormigón, incluso tapa de hierro fundido con sumidero, conexiones con junta labiada de estanqueidad y sifón en codo de 90º. </t>
    </r>
    <r>
      <rPr>
        <u/>
        <sz val="9"/>
        <color rgb="FF000000"/>
        <rFont val="Cambria"/>
        <family val="1"/>
      </rPr>
      <t>Según especificaciones del PPT</t>
    </r>
    <r>
      <rPr>
        <sz val="9"/>
        <color rgb="FF000000"/>
        <rFont val="Cambria"/>
        <family val="1"/>
      </rPr>
      <t>.</t>
    </r>
  </si>
  <si>
    <t>AISLAMIENTOS</t>
  </si>
  <si>
    <r>
      <t>Colocación de aislamiento de 50 mm con paneles de lana mineral, especial para cámaras de particiones.</t>
    </r>
    <r>
      <rPr>
        <u/>
        <sz val="9"/>
        <color rgb="FF000000"/>
        <rFont val="Cambria"/>
        <family val="1"/>
      </rPr>
      <t xml:space="preserve"> Según especificaciones del PPT</t>
    </r>
    <r>
      <rPr>
        <sz val="9"/>
        <color rgb="FF000000"/>
        <rFont val="Cambria"/>
        <family val="1"/>
      </rPr>
      <t>.</t>
    </r>
  </si>
  <si>
    <r>
      <t xml:space="preserve">Colocación de aislamiento de mejora absorción acústica, con panel de lana de vidrio de 20 mm protegida por su cara inferior con fieltro negro, colocado sobre falsos techos. </t>
    </r>
    <r>
      <rPr>
        <u/>
        <sz val="9"/>
        <color rgb="FF000000"/>
        <rFont val="Cambria"/>
        <family val="1"/>
      </rPr>
      <t>Según especificaciones del PPT</t>
    </r>
    <r>
      <rPr>
        <sz val="9"/>
        <color rgb="FF000000"/>
        <rFont val="Cambria"/>
        <family val="1"/>
      </rPr>
      <t>.</t>
    </r>
  </si>
  <si>
    <r>
      <t>Colocación de aislamiento de 70 mm con paneles de lana mineral, especial para cámaras de particiones.</t>
    </r>
    <r>
      <rPr>
        <u/>
        <sz val="9"/>
        <color rgb="FF000000"/>
        <rFont val="Cambria"/>
        <family val="1"/>
      </rPr>
      <t xml:space="preserve"> Según especificaciones del PPT</t>
    </r>
    <r>
      <rPr>
        <sz val="9"/>
        <color rgb="FF000000"/>
        <rFont val="Cambria"/>
        <family val="1"/>
      </rPr>
      <t>.</t>
    </r>
  </si>
  <si>
    <r>
      <t>Colocación de solado aislante y antivibratorio, construido sobre forjado, compuesto por plancha de corcho aglomerado antivibratorio de 50 mm de espesor y losa ligeramente armada de HA-25 de 30 mm de espesor.</t>
    </r>
    <r>
      <rPr>
        <u/>
        <sz val="9"/>
        <color rgb="FF000000"/>
        <rFont val="Cambria"/>
        <family val="1"/>
      </rPr>
      <t xml:space="preserve"> Según especificaciones del PPT</t>
    </r>
    <r>
      <rPr>
        <sz val="9"/>
        <color rgb="FF000000"/>
        <rFont val="Cambria"/>
        <family val="1"/>
      </rPr>
      <t>.</t>
    </r>
  </si>
  <si>
    <t>ALBAÑILERÍA/PARTICIONES</t>
  </si>
  <si>
    <r>
      <t xml:space="preserve">Formación de fábrica de ladrillo perforado tosco de 24x11,5x7 cm, de 1 pie de espesor, recibido con mortero de cemento CEM II/B-P 32,5 N y arena de río tipo M-5, para revestir. </t>
    </r>
    <r>
      <rPr>
        <u/>
        <sz val="9"/>
        <color rgb="FF000000"/>
        <rFont val="Cambria"/>
        <family val="1"/>
      </rPr>
      <t>Según especificaciones del PPT</t>
    </r>
    <r>
      <rPr>
        <sz val="9"/>
        <color rgb="FF000000"/>
        <rFont val="Cambria"/>
        <family val="1"/>
      </rPr>
      <t>.</t>
    </r>
  </si>
  <si>
    <r>
      <t xml:space="preserve">Formación de fábrica de ladrillo perforado tosco de 24x11,5x7 cm, de 1/2 pie de espesor, recibido con mortero de cemento CEM II/B-P 32,5 N y arena de río tipo M-5, para revestir. </t>
    </r>
    <r>
      <rPr>
        <u/>
        <sz val="9"/>
        <color rgb="FF000000"/>
        <rFont val="Cambria"/>
        <family val="1"/>
      </rPr>
      <t>Según especificaciones del PPT</t>
    </r>
    <r>
      <rPr>
        <sz val="9"/>
        <color rgb="FF000000"/>
        <rFont val="Cambria"/>
        <family val="1"/>
      </rPr>
      <t>.</t>
    </r>
  </si>
  <si>
    <r>
      <t xml:space="preserve">Formación de tabique de ladrillo cerámico hueco doble de 24x11,5x7 cm, en distribuciones y cámaras, recibido con mortero de cemento CEM II/B-P 32,5 N y arena de río de dosificación, tipo M-7,5. </t>
    </r>
    <r>
      <rPr>
        <u/>
        <sz val="9"/>
        <color rgb="FF000000"/>
        <rFont val="Cambria"/>
        <family val="1"/>
      </rPr>
      <t>Según especificaciones del PPT</t>
    </r>
    <r>
      <rPr>
        <sz val="9"/>
        <color rgb="FF000000"/>
        <rFont val="Cambria"/>
        <family val="1"/>
      </rPr>
      <t>.</t>
    </r>
  </si>
  <si>
    <r>
      <t xml:space="preserve">Recibido y aplomado de precercos en tabiquería de cualquier tipo o pladur, con pasta de yeso negro. </t>
    </r>
    <r>
      <rPr>
        <u/>
        <sz val="9"/>
        <color rgb="FF000000"/>
        <rFont val="Cambria"/>
        <family val="1"/>
      </rPr>
      <t>Según especificaciones del PPT</t>
    </r>
    <r>
      <rPr>
        <sz val="9"/>
        <color rgb="FF000000"/>
        <rFont val="Cambria"/>
        <family val="1"/>
      </rPr>
      <t>.</t>
    </r>
  </si>
  <si>
    <r>
      <t xml:space="preserve">Enfoscado maestreado y fratasado con mortero de cemento CSIV-W1, en paramentos verticales de 20 mm de espesor. </t>
    </r>
    <r>
      <rPr>
        <u/>
        <sz val="9"/>
        <color rgb="FF000000"/>
        <rFont val="Cambria"/>
        <family val="1"/>
      </rPr>
      <t>Según especificaciones del PPT</t>
    </r>
    <r>
      <rPr>
        <sz val="9"/>
        <color rgb="FF000000"/>
        <rFont val="Cambria"/>
        <family val="1"/>
      </rPr>
      <t>.</t>
    </r>
  </si>
  <si>
    <r>
      <t xml:space="preserve">Enfoscado a buena vista sin maestrear, aplicado con llana, con mortero CSIII-W1 de cemento CEM II/B-P 32,5 N y arena de río, en interior de cámaras de aire de 20 mm de espesor. </t>
    </r>
    <r>
      <rPr>
        <u/>
        <sz val="9"/>
        <color rgb="FF000000"/>
        <rFont val="Cambria"/>
        <family val="1"/>
      </rPr>
      <t>Según especificaciones del PPT</t>
    </r>
    <r>
      <rPr>
        <sz val="9"/>
        <color rgb="FF000000"/>
        <rFont val="Cambria"/>
        <family val="1"/>
      </rPr>
      <t>..</t>
    </r>
  </si>
  <si>
    <r>
      <t xml:space="preserve">Guarnecido maestreado con yeso negro y enlucido con yeso blanco en paramentos verticales y horizontales de 15 mm de espesor, con maestras cada 1,50 m. </t>
    </r>
    <r>
      <rPr>
        <u/>
        <sz val="9"/>
        <color rgb="FF000000"/>
        <rFont val="Cambria"/>
        <family val="1"/>
      </rPr>
      <t>Según especificaciones del PPT</t>
    </r>
    <r>
      <rPr>
        <sz val="9"/>
        <color rgb="FF000000"/>
        <rFont val="Cambria"/>
        <family val="1"/>
      </rPr>
      <t>.</t>
    </r>
  </si>
  <si>
    <r>
      <t xml:space="preserve">Ayuda de albañilería a instalación de electricidad, iluminación y voz datos. </t>
    </r>
    <r>
      <rPr>
        <u/>
        <sz val="9"/>
        <color rgb="FF000000"/>
        <rFont val="Cambria"/>
        <family val="1"/>
      </rPr>
      <t>Según especificaciones del PPT</t>
    </r>
    <r>
      <rPr>
        <sz val="9"/>
        <color rgb="FF000000"/>
        <rFont val="Cambria"/>
        <family val="1"/>
      </rPr>
      <t>.</t>
    </r>
  </si>
  <si>
    <r>
      <t xml:space="preserve">Ayuda de albañilería a instalación de fontanería. </t>
    </r>
    <r>
      <rPr>
        <u/>
        <sz val="9"/>
        <color rgb="FF000000"/>
        <rFont val="Cambria"/>
        <family val="1"/>
      </rPr>
      <t>Según especificaciones del PPT</t>
    </r>
    <r>
      <rPr>
        <sz val="9"/>
        <color rgb="FF000000"/>
        <rFont val="Cambria"/>
        <family val="1"/>
      </rPr>
      <t>.</t>
    </r>
  </si>
  <si>
    <r>
      <t xml:space="preserve">Ayuda de albañilería a instalación de climatización. </t>
    </r>
    <r>
      <rPr>
        <u/>
        <sz val="9"/>
        <color rgb="FF000000"/>
        <rFont val="Cambria"/>
        <family val="1"/>
      </rPr>
      <t>Según especificaciones del PPT</t>
    </r>
    <r>
      <rPr>
        <sz val="9"/>
        <color rgb="FF000000"/>
        <rFont val="Cambria"/>
        <family val="1"/>
      </rPr>
      <t>.</t>
    </r>
  </si>
  <si>
    <t>SUELOS/APLACADOS</t>
  </si>
  <si>
    <r>
      <t xml:space="preserve">Colocación de solado de terrazo interior micrograno especial de 1ª calidad, uso intenso, según norma UNE-EN 13478-1:2005, de 40x40 cm en color claro. </t>
    </r>
    <r>
      <rPr>
        <u/>
        <sz val="9"/>
        <color rgb="FF000000"/>
        <rFont val="Cambria"/>
        <family val="1"/>
      </rPr>
      <t>Según especificaciones del PPT</t>
    </r>
    <r>
      <rPr>
        <sz val="9"/>
        <color rgb="FF000000"/>
        <rFont val="Cambria"/>
        <family val="1"/>
      </rPr>
      <t>.</t>
    </r>
  </si>
  <si>
    <r>
      <t xml:space="preserve">Colocación de solado compacto porcelánico de 40x40 cm antideslizante clase 3 rectificado 10 mm, recibido con cemento cola sobre capa de pasta niveladora. Al mismo precio, colocación de pieza técnica de rampa con huella estriada. </t>
    </r>
    <r>
      <rPr>
        <u/>
        <sz val="9"/>
        <color rgb="FF000000"/>
        <rFont val="Cambria"/>
        <family val="1"/>
      </rPr>
      <t>Según especificaciones del PPT.</t>
    </r>
  </si>
  <si>
    <r>
      <t>Alicatado con compacto cerámico en despiece de 60x10 cm, recibido con cemento adhesivo, esquinas con guardavivos de acero inoxidable de 1x1 cm de sección.</t>
    </r>
    <r>
      <rPr>
        <u/>
        <sz val="9"/>
        <color rgb="FF000000"/>
        <rFont val="Cambria"/>
        <family val="1"/>
      </rPr>
      <t xml:space="preserve"> Según especificaciones del PPT</t>
    </r>
    <r>
      <rPr>
        <sz val="9"/>
        <color rgb="FF000000"/>
        <rFont val="Cambria"/>
        <family val="1"/>
      </rPr>
      <t>.</t>
    </r>
  </si>
  <si>
    <r>
      <t>Revestimiento exterior con piedra caliza de primera calidad, de color gris-pardo, de 3 cm de espesor, superficie apomazada, despiece medio 100x40 cm. Colocado en revestimiento de fachada con piezas especiales de acero inoxidable atornilladas o recibidas con resina epoxi.</t>
    </r>
    <r>
      <rPr>
        <u/>
        <sz val="9"/>
        <color rgb="FF000000"/>
        <rFont val="Cambria"/>
        <family val="1"/>
      </rPr>
      <t xml:space="preserve"> Según especificaciones del PPT</t>
    </r>
    <r>
      <rPr>
        <sz val="9"/>
        <color rgb="FF000000"/>
        <rFont val="Cambria"/>
        <family val="1"/>
      </rPr>
      <t>.</t>
    </r>
  </si>
  <si>
    <r>
      <t xml:space="preserve">Colocación de zócalo de aluminio de líneas rectas de fácil instalación de 60x10 mm, 100X10 mm y 120x10 mm con acabado en aluminio plata mate, recibido sobre soportes. </t>
    </r>
    <r>
      <rPr>
        <u/>
        <sz val="9"/>
        <color rgb="FF000000"/>
        <rFont val="Cambria"/>
        <family val="1"/>
      </rPr>
      <t>Según especificaciones del PPT.</t>
    </r>
  </si>
  <si>
    <t>ml</t>
  </si>
  <si>
    <r>
      <t xml:space="preserve">Remate de unión en junta de dilatación o entre diferentes materiales con perfil de aluminio extrusionado de 14 mm de espesor con separador recibido con resina. </t>
    </r>
    <r>
      <rPr>
        <u/>
        <sz val="9"/>
        <color rgb="FF000000"/>
        <rFont val="Cambria"/>
        <family val="1"/>
      </rPr>
      <t>Según especificaciones del PPT.</t>
    </r>
  </si>
  <si>
    <r>
      <t xml:space="preserve">Grabado por adhesivo sobre PVC o rectificado en fábrica mediante líneas de 1-2 mm de profundidad de 15 mm de ancho, sobre compacto porcelánico, formando 12 bandas rehundidas en un ancho de 40 cm y toda la longitud (60 cm) de la pieza. </t>
    </r>
    <r>
      <rPr>
        <u/>
        <sz val="9"/>
        <color rgb="FF000000"/>
        <rFont val="Cambria"/>
        <family val="1"/>
      </rPr>
      <t>Según especificaciones del PPT.</t>
    </r>
  </si>
  <si>
    <r>
      <t xml:space="preserve">Colocación de felpudo de 27 mm de espesor, formado por canales de aluminio que alojan tiras de caucho, en entrada a local sobre base de mortero de nivelación, incluso p.p. de perfil perimetral en L de 40x40 mm. </t>
    </r>
    <r>
      <rPr>
        <u/>
        <sz val="9"/>
        <color rgb="FF000000"/>
        <rFont val="Cambria"/>
        <family val="1"/>
      </rPr>
      <t>Según especificaciones del PPT.</t>
    </r>
  </si>
  <si>
    <r>
      <t xml:space="preserve">Colocación de solado de adoquín de hormigón compacto antideslizante de 5 cm de espesor en dimensión 10x20 cm, 20x20 cm o 30x20 cm en colocación según detalle con junta a tope recibido sobre solera con mortero de cemento CEM II/B-P 32,5 N y arena de río (M-5). </t>
    </r>
    <r>
      <rPr>
        <u/>
        <sz val="9"/>
        <color rgb="FF000000"/>
        <rFont val="Cambria"/>
        <family val="1"/>
      </rPr>
      <t>Según especificaciones del PPT.</t>
    </r>
  </si>
  <si>
    <r>
      <t>Formación de peldaño de hormigón compacto de autoclave, para exterior, antideslizante Clase 3, armado con acero galvanizado y fibra de vidrio recibido con mortero especial adhesivo, medido en su longitud. Dimensión de los peldaños hasta 200 cm de longitud, 32 cm de huella y 16 de tabica en ángulo recto.</t>
    </r>
    <r>
      <rPr>
        <u/>
        <sz val="9"/>
        <color rgb="FF000000"/>
        <rFont val="Cambria"/>
        <family val="1"/>
      </rPr>
      <t xml:space="preserve"> Según especificaciones del PPT</t>
    </r>
    <r>
      <rPr>
        <sz val="9"/>
        <color rgb="FF000000"/>
        <rFont val="Cambria"/>
        <family val="1"/>
      </rPr>
      <t>.</t>
    </r>
  </si>
  <si>
    <r>
      <t xml:space="preserve">Colocación de pavimento de polipropileno en losetas machiembradas flotantes en celosía, tipo puzzle de 10,2 mm. de espesor con medidas de 38 x 38 cm., compuestas por entramado de polipropileno antideslizante. </t>
    </r>
    <r>
      <rPr>
        <u/>
        <sz val="9"/>
        <color rgb="FF000000"/>
        <rFont val="Cambria"/>
        <family val="1"/>
      </rPr>
      <t>Según especificaciones del PPT</t>
    </r>
    <r>
      <rPr>
        <sz val="9"/>
        <color rgb="FF000000"/>
        <rFont val="Cambria"/>
        <family val="1"/>
      </rPr>
      <t>.</t>
    </r>
  </si>
  <si>
    <t>GESTIÓN DE RESIDUOS</t>
  </si>
  <si>
    <r>
      <t>Servicio de entrega, transporte a vertedero y recogida de contenedor de 5 m</t>
    </r>
    <r>
      <rPr>
        <vertAlign val="superscript"/>
        <sz val="9"/>
        <color rgb="FF000000"/>
        <rFont val="Cambria"/>
        <family val="1"/>
      </rPr>
      <t>3</t>
    </r>
    <r>
      <rPr>
        <sz val="9"/>
        <color rgb="FF000000"/>
        <rFont val="Cambria"/>
        <family val="1"/>
      </rPr>
      <t xml:space="preserve"> de capacidad, colocado a pie de carga, alquiler durante 30 días.</t>
    </r>
  </si>
  <si>
    <t xml:space="preserve">TOTAL PRESUPUESTO OFERTADO LOTE Nº 1 (IVA NO INCLUIDO) </t>
  </si>
  <si>
    <t xml:space="preserve">Impuesto sobre el Valor Añadido </t>
  </si>
  <si>
    <t xml:space="preserve">TOTAL PRESUPUESTO OFERTADO LOTE Nº 1(IVA INCLUIDO)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</si>
</sst>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9"/>
      <color rgb="FF000000"/>
      <name val="Cambria"/>
      <family val="1"/>
    </font>
    <font>
      <b/>
      <sz val="9"/>
      <color theme="1"/>
      <name val="Cambria"/>
      <family val="1"/>
    </font>
    <font>
      <i/>
      <sz val="9"/>
      <color theme="1"/>
      <name val="Cambria"/>
      <family val="1"/>
    </font>
    <font>
      <sz val="9"/>
      <color rgb="FF000000"/>
      <name val="Cambria"/>
      <family val="1"/>
    </font>
    <font>
      <vertAlign val="superscript"/>
      <sz val="9"/>
      <color rgb="FF000000"/>
      <name val="Cambria"/>
      <family val="1"/>
    </font>
    <font>
      <u/>
      <sz val="9"/>
      <color rgb="FF000000"/>
      <name val="Cambria"/>
      <family val="1"/>
    </font>
  </fonts>
  <fills count="5">
    <fill>
      <patternFill patternType="none"/>
    </fill>
    <fill>
      <patternFill patternType="gray125"/>
    </fill>
    <fill>
      <patternFill patternType="solid">
        <fgColor rgb="FFD9D9D9"/>
        <bgColor indexed="64"/>
      </patternFill>
    </fill>
    <fill>
      <patternFill patternType="solid">
        <fgColor rgb="FF8DB3E2"/>
        <bgColor indexed="64"/>
      </patternFill>
    </fill>
    <fill>
      <patternFill patternType="solid">
        <fgColor rgb="FFC6D9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0" borderId="0" xfId="0" applyFont="1"/>
    <xf numFmtId="0" fontId="3" fillId="0" borderId="0" xfId="0" applyFont="1"/>
    <xf numFmtId="0" fontId="1"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xf>
    <xf numFmtId="0" fontId="0" fillId="0" borderId="0" xfId="0" applyAlignment="1">
      <alignment wrapText="1"/>
    </xf>
    <xf numFmtId="4" fontId="4" fillId="0" borderId="1" xfId="0" applyNumberFormat="1" applyFont="1" applyBorder="1" applyAlignment="1">
      <alignment horizontal="right" vertical="center"/>
    </xf>
    <xf numFmtId="4" fontId="0" fillId="0" borderId="0" xfId="0" applyNumberFormat="1"/>
    <xf numFmtId="4" fontId="1" fillId="2" borderId="1" xfId="0" applyNumberFormat="1" applyFont="1" applyFill="1" applyBorder="1" applyAlignment="1">
      <alignment horizontal="center" vertical="center" wrapText="1"/>
    </xf>
    <xf numFmtId="4" fontId="4" fillId="0" borderId="1" xfId="0" applyNumberFormat="1" applyFont="1" applyBorder="1" applyAlignment="1" applyProtection="1">
      <alignment horizontal="right" vertical="center"/>
      <protection locked="0"/>
    </xf>
    <xf numFmtId="0" fontId="1" fillId="0" borderId="1" xfId="0" applyFont="1" applyBorder="1" applyAlignment="1">
      <alignment horizontal="right" vertical="center"/>
    </xf>
    <xf numFmtId="4" fontId="1" fillId="0" borderId="1" xfId="0" applyNumberFormat="1" applyFont="1" applyBorder="1" applyAlignment="1">
      <alignment horizontal="right" vertical="center"/>
    </xf>
    <xf numFmtId="0" fontId="1" fillId="4" borderId="1" xfId="0" applyFont="1" applyFill="1" applyBorder="1" applyAlignment="1">
      <alignment horizontal="center" vertical="center"/>
    </xf>
    <xf numFmtId="0" fontId="1" fillId="0" borderId="0" xfId="0" applyFont="1" applyAlignment="1">
      <alignment horizontal="left" vertical="top" wrapText="1"/>
    </xf>
    <xf numFmtId="0" fontId="1" fillId="3" borderId="1" xfId="0"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tabSelected="1" topLeftCell="A25" workbookViewId="0">
      <selection activeCell="A35" sqref="A35"/>
    </sheetView>
  </sheetViews>
  <sheetFormatPr baseColWidth="10" defaultRowHeight="15" x14ac:dyDescent="0.25"/>
  <cols>
    <col min="3" max="3" width="71.85546875" customWidth="1"/>
    <col min="4" max="4" width="11.42578125" style="8"/>
  </cols>
  <sheetData>
    <row r="1" spans="1:5" ht="31.5" customHeight="1" x14ac:dyDescent="0.25">
      <c r="A1" s="14" t="s">
        <v>0</v>
      </c>
      <c r="B1" s="14"/>
      <c r="C1" s="14"/>
      <c r="D1" s="14"/>
      <c r="E1" s="14"/>
    </row>
    <row r="2" spans="1:5" x14ac:dyDescent="0.25">
      <c r="A2" s="1" t="s">
        <v>1</v>
      </c>
    </row>
    <row r="4" spans="1:5" x14ac:dyDescent="0.25">
      <c r="A4" s="2" t="s">
        <v>2</v>
      </c>
    </row>
    <row r="6" spans="1:5" s="6" customFormat="1" ht="36" x14ac:dyDescent="0.25">
      <c r="A6" s="3" t="s">
        <v>3</v>
      </c>
      <c r="B6" s="3" t="s">
        <v>4</v>
      </c>
      <c r="C6" s="3" t="s">
        <v>5</v>
      </c>
      <c r="D6" s="9" t="s">
        <v>6</v>
      </c>
      <c r="E6" s="3" t="s">
        <v>7</v>
      </c>
    </row>
    <row r="7" spans="1:5" x14ac:dyDescent="0.25">
      <c r="A7" s="15" t="s">
        <v>8</v>
      </c>
      <c r="B7" s="15"/>
      <c r="C7" s="15"/>
      <c r="D7" s="15"/>
      <c r="E7" s="15"/>
    </row>
    <row r="8" spans="1:5" x14ac:dyDescent="0.25">
      <c r="A8" s="13" t="s">
        <v>9</v>
      </c>
      <c r="B8" s="13"/>
      <c r="C8" s="13"/>
      <c r="D8" s="13"/>
      <c r="E8" s="13"/>
    </row>
    <row r="9" spans="1:5" ht="24" x14ac:dyDescent="0.25">
      <c r="A9" s="4">
        <v>56</v>
      </c>
      <c r="B9" s="4" t="s">
        <v>10</v>
      </c>
      <c r="C9" s="5" t="s">
        <v>11</v>
      </c>
      <c r="D9" s="10"/>
      <c r="E9" s="7">
        <f>ROUND(A9*D9,2)</f>
        <v>0</v>
      </c>
    </row>
    <row r="10" spans="1:5" x14ac:dyDescent="0.25">
      <c r="A10" s="4">
        <v>49</v>
      </c>
      <c r="B10" s="4" t="s">
        <v>10</v>
      </c>
      <c r="C10" s="5" t="s">
        <v>12</v>
      </c>
      <c r="D10" s="10"/>
      <c r="E10" s="7">
        <f t="shared" ref="E10:E57" si="0">ROUND(A10*D10,2)</f>
        <v>0</v>
      </c>
    </row>
    <row r="11" spans="1:5" ht="24" x14ac:dyDescent="0.25">
      <c r="A11" s="4">
        <v>10</v>
      </c>
      <c r="B11" s="4" t="s">
        <v>13</v>
      </c>
      <c r="C11" s="5" t="s">
        <v>14</v>
      </c>
      <c r="D11" s="10"/>
      <c r="E11" s="7">
        <f t="shared" si="0"/>
        <v>0</v>
      </c>
    </row>
    <row r="12" spans="1:5" ht="36" x14ac:dyDescent="0.25">
      <c r="A12" s="4">
        <v>46</v>
      </c>
      <c r="B12" s="4" t="s">
        <v>10</v>
      </c>
      <c r="C12" s="5" t="s">
        <v>15</v>
      </c>
      <c r="D12" s="10"/>
      <c r="E12" s="7">
        <f t="shared" si="0"/>
        <v>0</v>
      </c>
    </row>
    <row r="13" spans="1:5" ht="36" x14ac:dyDescent="0.25">
      <c r="A13" s="4">
        <v>36</v>
      </c>
      <c r="B13" s="4" t="s">
        <v>10</v>
      </c>
      <c r="C13" s="5" t="s">
        <v>16</v>
      </c>
      <c r="D13" s="10"/>
      <c r="E13" s="7">
        <f t="shared" si="0"/>
        <v>0</v>
      </c>
    </row>
    <row r="14" spans="1:5" ht="24" x14ac:dyDescent="0.25">
      <c r="A14" s="4">
        <v>33</v>
      </c>
      <c r="B14" s="4" t="s">
        <v>10</v>
      </c>
      <c r="C14" s="5" t="s">
        <v>17</v>
      </c>
      <c r="D14" s="10"/>
      <c r="E14" s="7">
        <f t="shared" si="0"/>
        <v>0</v>
      </c>
    </row>
    <row r="15" spans="1:5" ht="24" x14ac:dyDescent="0.25">
      <c r="A15" s="4">
        <v>237</v>
      </c>
      <c r="B15" s="4" t="s">
        <v>10</v>
      </c>
      <c r="C15" s="5" t="s">
        <v>18</v>
      </c>
      <c r="D15" s="10"/>
      <c r="E15" s="7">
        <f t="shared" si="0"/>
        <v>0</v>
      </c>
    </row>
    <row r="16" spans="1:5" ht="24" x14ac:dyDescent="0.25">
      <c r="A16" s="4">
        <v>13</v>
      </c>
      <c r="B16" s="4" t="s">
        <v>10</v>
      </c>
      <c r="C16" s="5" t="s">
        <v>19</v>
      </c>
      <c r="D16" s="10"/>
      <c r="E16" s="7">
        <f t="shared" si="0"/>
        <v>0</v>
      </c>
    </row>
    <row r="17" spans="1:5" ht="24" x14ac:dyDescent="0.25">
      <c r="A17" s="4">
        <v>13</v>
      </c>
      <c r="B17" s="4" t="s">
        <v>10</v>
      </c>
      <c r="C17" s="5" t="s">
        <v>20</v>
      </c>
      <c r="D17" s="10"/>
      <c r="E17" s="7">
        <f t="shared" si="0"/>
        <v>0</v>
      </c>
    </row>
    <row r="18" spans="1:5" x14ac:dyDescent="0.25">
      <c r="A18" s="13" t="s">
        <v>21</v>
      </c>
      <c r="B18" s="13"/>
      <c r="C18" s="13"/>
      <c r="D18" s="13"/>
      <c r="E18" s="13"/>
    </row>
    <row r="19" spans="1:5" ht="24" x14ac:dyDescent="0.25">
      <c r="A19" s="4">
        <v>46</v>
      </c>
      <c r="B19" s="4" t="s">
        <v>13</v>
      </c>
      <c r="C19" s="5" t="s">
        <v>22</v>
      </c>
      <c r="D19" s="10"/>
      <c r="E19" s="7">
        <f t="shared" si="0"/>
        <v>0</v>
      </c>
    </row>
    <row r="20" spans="1:5" ht="24" x14ac:dyDescent="0.25">
      <c r="A20" s="4">
        <v>6</v>
      </c>
      <c r="B20" s="4" t="s">
        <v>13</v>
      </c>
      <c r="C20" s="5" t="s">
        <v>23</v>
      </c>
      <c r="D20" s="10"/>
      <c r="E20" s="7">
        <f t="shared" si="0"/>
        <v>0</v>
      </c>
    </row>
    <row r="21" spans="1:5" ht="36" x14ac:dyDescent="0.25">
      <c r="A21" s="4">
        <v>138</v>
      </c>
      <c r="B21" s="4" t="s">
        <v>10</v>
      </c>
      <c r="C21" s="5" t="s">
        <v>24</v>
      </c>
      <c r="D21" s="10"/>
      <c r="E21" s="7">
        <f t="shared" si="0"/>
        <v>0</v>
      </c>
    </row>
    <row r="22" spans="1:5" ht="24" x14ac:dyDescent="0.25">
      <c r="A22" s="4">
        <v>111</v>
      </c>
      <c r="B22" s="4" t="s">
        <v>25</v>
      </c>
      <c r="C22" s="5" t="s">
        <v>26</v>
      </c>
      <c r="D22" s="10"/>
      <c r="E22" s="7">
        <f t="shared" si="0"/>
        <v>0</v>
      </c>
    </row>
    <row r="23" spans="1:5" ht="36" x14ac:dyDescent="0.25">
      <c r="A23" s="4">
        <v>12</v>
      </c>
      <c r="B23" s="4" t="s">
        <v>25</v>
      </c>
      <c r="C23" s="5" t="s">
        <v>27</v>
      </c>
      <c r="D23" s="10"/>
      <c r="E23" s="7">
        <f t="shared" si="0"/>
        <v>0</v>
      </c>
    </row>
    <row r="24" spans="1:5" ht="60" x14ac:dyDescent="0.25">
      <c r="A24" s="4">
        <v>5</v>
      </c>
      <c r="B24" s="4" t="s">
        <v>25</v>
      </c>
      <c r="C24" s="5" t="s">
        <v>28</v>
      </c>
      <c r="D24" s="10"/>
      <c r="E24" s="7">
        <f t="shared" si="0"/>
        <v>0</v>
      </c>
    </row>
    <row r="25" spans="1:5" ht="60" x14ac:dyDescent="0.25">
      <c r="A25" s="4">
        <v>2</v>
      </c>
      <c r="B25" s="4" t="s">
        <v>29</v>
      </c>
      <c r="C25" s="5" t="s">
        <v>30</v>
      </c>
      <c r="D25" s="10"/>
      <c r="E25" s="7">
        <f t="shared" si="0"/>
        <v>0</v>
      </c>
    </row>
    <row r="26" spans="1:5" ht="48" x14ac:dyDescent="0.25">
      <c r="A26" s="4">
        <v>10</v>
      </c>
      <c r="B26" s="4" t="s">
        <v>29</v>
      </c>
      <c r="C26" s="5" t="s">
        <v>31</v>
      </c>
      <c r="D26" s="10"/>
      <c r="E26" s="7">
        <f t="shared" si="0"/>
        <v>0</v>
      </c>
    </row>
    <row r="27" spans="1:5" ht="48" x14ac:dyDescent="0.25">
      <c r="A27" s="4">
        <v>8</v>
      </c>
      <c r="B27" s="4" t="s">
        <v>29</v>
      </c>
      <c r="C27" s="5" t="s">
        <v>32</v>
      </c>
      <c r="D27" s="10"/>
      <c r="E27" s="7">
        <f t="shared" si="0"/>
        <v>0</v>
      </c>
    </row>
    <row r="28" spans="1:5" x14ac:dyDescent="0.25">
      <c r="A28" s="13" t="s">
        <v>33</v>
      </c>
      <c r="B28" s="13"/>
      <c r="C28" s="13"/>
      <c r="D28" s="13"/>
      <c r="E28" s="13"/>
    </row>
    <row r="29" spans="1:5" ht="24" x14ac:dyDescent="0.25">
      <c r="A29" s="4">
        <v>219</v>
      </c>
      <c r="B29" s="4" t="s">
        <v>10</v>
      </c>
      <c r="C29" s="5" t="s">
        <v>34</v>
      </c>
      <c r="D29" s="10"/>
      <c r="E29" s="7">
        <f t="shared" si="0"/>
        <v>0</v>
      </c>
    </row>
    <row r="30" spans="1:5" ht="36" x14ac:dyDescent="0.25">
      <c r="A30" s="4">
        <v>248</v>
      </c>
      <c r="B30" s="4" t="s">
        <v>10</v>
      </c>
      <c r="C30" s="5" t="s">
        <v>35</v>
      </c>
      <c r="D30" s="10"/>
      <c r="E30" s="7">
        <f t="shared" si="0"/>
        <v>0</v>
      </c>
    </row>
    <row r="31" spans="1:5" ht="24" x14ac:dyDescent="0.25">
      <c r="A31" s="4">
        <v>235</v>
      </c>
      <c r="B31" s="4" t="s">
        <v>10</v>
      </c>
      <c r="C31" s="5" t="s">
        <v>36</v>
      </c>
      <c r="D31" s="10"/>
      <c r="E31" s="7">
        <f t="shared" si="0"/>
        <v>0</v>
      </c>
    </row>
    <row r="32" spans="1:5" ht="36" x14ac:dyDescent="0.25">
      <c r="A32" s="4">
        <v>3</v>
      </c>
      <c r="B32" s="4" t="s">
        <v>10</v>
      </c>
      <c r="C32" s="5" t="s">
        <v>37</v>
      </c>
      <c r="D32" s="10"/>
      <c r="E32" s="7">
        <f t="shared" si="0"/>
        <v>0</v>
      </c>
    </row>
    <row r="33" spans="1:5" x14ac:dyDescent="0.25">
      <c r="A33" s="13" t="s">
        <v>38</v>
      </c>
      <c r="B33" s="13"/>
      <c r="C33" s="13"/>
      <c r="D33" s="13"/>
      <c r="E33" s="13"/>
    </row>
    <row r="34" spans="1:5" ht="36" x14ac:dyDescent="0.25">
      <c r="A34" s="4">
        <v>73</v>
      </c>
      <c r="B34" s="4" t="s">
        <v>10</v>
      </c>
      <c r="C34" s="5" t="s">
        <v>39</v>
      </c>
      <c r="D34" s="10"/>
      <c r="E34" s="7">
        <f t="shared" si="0"/>
        <v>0</v>
      </c>
    </row>
    <row r="35" spans="1:5" ht="36" x14ac:dyDescent="0.25">
      <c r="A35" s="4">
        <v>341</v>
      </c>
      <c r="B35" s="4" t="s">
        <v>10</v>
      </c>
      <c r="C35" s="5" t="s">
        <v>40</v>
      </c>
      <c r="D35" s="10"/>
      <c r="E35" s="7">
        <f t="shared" si="0"/>
        <v>0</v>
      </c>
    </row>
    <row r="36" spans="1:5" ht="36" x14ac:dyDescent="0.25">
      <c r="A36" s="4">
        <v>139</v>
      </c>
      <c r="B36" s="4" t="s">
        <v>10</v>
      </c>
      <c r="C36" s="5" t="s">
        <v>41</v>
      </c>
      <c r="D36" s="10"/>
      <c r="E36" s="7">
        <f t="shared" si="0"/>
        <v>0</v>
      </c>
    </row>
    <row r="37" spans="1:5" ht="24" x14ac:dyDescent="0.25">
      <c r="A37" s="4">
        <v>121</v>
      </c>
      <c r="B37" s="4" t="s">
        <v>10</v>
      </c>
      <c r="C37" s="5" t="s">
        <v>42</v>
      </c>
      <c r="D37" s="10"/>
      <c r="E37" s="7">
        <f t="shared" si="0"/>
        <v>0</v>
      </c>
    </row>
    <row r="38" spans="1:5" ht="24" x14ac:dyDescent="0.25">
      <c r="A38" s="4">
        <v>158</v>
      </c>
      <c r="B38" s="4" t="s">
        <v>10</v>
      </c>
      <c r="C38" s="5" t="s">
        <v>43</v>
      </c>
      <c r="D38" s="10"/>
      <c r="E38" s="7">
        <f t="shared" si="0"/>
        <v>0</v>
      </c>
    </row>
    <row r="39" spans="1:5" ht="36" x14ac:dyDescent="0.25">
      <c r="A39" s="4">
        <v>669</v>
      </c>
      <c r="B39" s="4" t="s">
        <v>10</v>
      </c>
      <c r="C39" s="5" t="s">
        <v>44</v>
      </c>
      <c r="D39" s="10"/>
      <c r="E39" s="7">
        <f t="shared" si="0"/>
        <v>0</v>
      </c>
    </row>
    <row r="40" spans="1:5" ht="24" x14ac:dyDescent="0.25">
      <c r="A40" s="4">
        <v>101</v>
      </c>
      <c r="B40" s="4" t="s">
        <v>10</v>
      </c>
      <c r="C40" s="5" t="s">
        <v>45</v>
      </c>
      <c r="D40" s="10"/>
      <c r="E40" s="7">
        <f t="shared" si="0"/>
        <v>0</v>
      </c>
    </row>
    <row r="41" spans="1:5" ht="24" x14ac:dyDescent="0.25">
      <c r="A41" s="4">
        <v>1</v>
      </c>
      <c r="B41" s="4" t="s">
        <v>29</v>
      </c>
      <c r="C41" s="5" t="s">
        <v>46</v>
      </c>
      <c r="D41" s="10"/>
      <c r="E41" s="7">
        <f t="shared" si="0"/>
        <v>0</v>
      </c>
    </row>
    <row r="42" spans="1:5" ht="27.75" customHeight="1" x14ac:dyDescent="0.25">
      <c r="A42" s="4">
        <v>1</v>
      </c>
      <c r="B42" s="4" t="s">
        <v>29</v>
      </c>
      <c r="C42" s="5" t="s">
        <v>47</v>
      </c>
      <c r="D42" s="10"/>
      <c r="E42" s="7">
        <f t="shared" si="0"/>
        <v>0</v>
      </c>
    </row>
    <row r="43" spans="1:5" ht="27.75" customHeight="1" x14ac:dyDescent="0.25">
      <c r="A43" s="4">
        <v>1</v>
      </c>
      <c r="B43" s="4" t="s">
        <v>29</v>
      </c>
      <c r="C43" s="5" t="s">
        <v>48</v>
      </c>
      <c r="D43" s="10"/>
      <c r="E43" s="7">
        <f t="shared" si="0"/>
        <v>0</v>
      </c>
    </row>
    <row r="44" spans="1:5" x14ac:dyDescent="0.25">
      <c r="A44" s="13" t="s">
        <v>49</v>
      </c>
      <c r="B44" s="13"/>
      <c r="C44" s="13"/>
      <c r="D44" s="13"/>
      <c r="E44" s="13"/>
    </row>
    <row r="45" spans="1:5" ht="24" x14ac:dyDescent="0.25">
      <c r="A45" s="4">
        <v>209</v>
      </c>
      <c r="B45" s="4" t="s">
        <v>10</v>
      </c>
      <c r="C45" s="5" t="s">
        <v>50</v>
      </c>
      <c r="D45" s="10"/>
      <c r="E45" s="7">
        <f t="shared" si="0"/>
        <v>0</v>
      </c>
    </row>
    <row r="46" spans="1:5" ht="36" x14ac:dyDescent="0.25">
      <c r="A46" s="4">
        <v>80</v>
      </c>
      <c r="B46" s="4" t="s">
        <v>10</v>
      </c>
      <c r="C46" s="5" t="s">
        <v>51</v>
      </c>
      <c r="D46" s="10"/>
      <c r="E46" s="7">
        <f t="shared" si="0"/>
        <v>0</v>
      </c>
    </row>
    <row r="47" spans="1:5" ht="36" x14ac:dyDescent="0.25">
      <c r="A47" s="4">
        <v>201</v>
      </c>
      <c r="B47" s="4" t="s">
        <v>10</v>
      </c>
      <c r="C47" s="5" t="s">
        <v>52</v>
      </c>
      <c r="D47" s="10"/>
      <c r="E47" s="7">
        <f t="shared" si="0"/>
        <v>0</v>
      </c>
    </row>
    <row r="48" spans="1:5" ht="48" x14ac:dyDescent="0.25">
      <c r="A48" s="4">
        <v>509</v>
      </c>
      <c r="B48" s="4" t="s">
        <v>10</v>
      </c>
      <c r="C48" s="5" t="s">
        <v>53</v>
      </c>
      <c r="D48" s="10"/>
      <c r="E48" s="7">
        <f t="shared" si="0"/>
        <v>0</v>
      </c>
    </row>
    <row r="49" spans="1:5" ht="36" x14ac:dyDescent="0.25">
      <c r="A49" s="4">
        <v>144</v>
      </c>
      <c r="B49" s="4" t="s">
        <v>25</v>
      </c>
      <c r="C49" s="5" t="s">
        <v>54</v>
      </c>
      <c r="D49" s="10"/>
      <c r="E49" s="7">
        <f t="shared" si="0"/>
        <v>0</v>
      </c>
    </row>
    <row r="50" spans="1:5" ht="36" x14ac:dyDescent="0.25">
      <c r="A50" s="4">
        <v>11</v>
      </c>
      <c r="B50" s="4" t="s">
        <v>55</v>
      </c>
      <c r="C50" s="5" t="s">
        <v>56</v>
      </c>
      <c r="D50" s="10"/>
      <c r="E50" s="7">
        <f t="shared" si="0"/>
        <v>0</v>
      </c>
    </row>
    <row r="51" spans="1:5" ht="48" x14ac:dyDescent="0.25">
      <c r="A51" s="4">
        <v>5</v>
      </c>
      <c r="B51" s="4" t="s">
        <v>10</v>
      </c>
      <c r="C51" s="5" t="s">
        <v>57</v>
      </c>
      <c r="D51" s="10"/>
      <c r="E51" s="7">
        <f t="shared" si="0"/>
        <v>0</v>
      </c>
    </row>
    <row r="52" spans="1:5" ht="36" x14ac:dyDescent="0.25">
      <c r="A52" s="4">
        <v>5</v>
      </c>
      <c r="B52" s="4" t="s">
        <v>10</v>
      </c>
      <c r="C52" s="5" t="s">
        <v>58</v>
      </c>
      <c r="D52" s="10"/>
      <c r="E52" s="7">
        <f t="shared" si="0"/>
        <v>0</v>
      </c>
    </row>
    <row r="53" spans="1:5" ht="48" x14ac:dyDescent="0.25">
      <c r="A53" s="4">
        <v>212</v>
      </c>
      <c r="B53" s="4" t="s">
        <v>10</v>
      </c>
      <c r="C53" s="5" t="s">
        <v>59</v>
      </c>
      <c r="D53" s="10"/>
      <c r="E53" s="7">
        <f t="shared" si="0"/>
        <v>0</v>
      </c>
    </row>
    <row r="54" spans="1:5" ht="48" x14ac:dyDescent="0.25">
      <c r="A54" s="4">
        <v>21</v>
      </c>
      <c r="B54" s="4" t="s">
        <v>25</v>
      </c>
      <c r="C54" s="5" t="s">
        <v>60</v>
      </c>
      <c r="D54" s="10"/>
      <c r="E54" s="7">
        <f t="shared" si="0"/>
        <v>0</v>
      </c>
    </row>
    <row r="55" spans="1:5" ht="36" x14ac:dyDescent="0.25">
      <c r="A55" s="4">
        <v>134</v>
      </c>
      <c r="B55" s="4" t="s">
        <v>10</v>
      </c>
      <c r="C55" s="5" t="s">
        <v>61</v>
      </c>
      <c r="D55" s="10"/>
      <c r="E55" s="7">
        <f t="shared" si="0"/>
        <v>0</v>
      </c>
    </row>
    <row r="56" spans="1:5" x14ac:dyDescent="0.25">
      <c r="A56" s="13" t="s">
        <v>62</v>
      </c>
      <c r="B56" s="13"/>
      <c r="C56" s="13"/>
      <c r="D56" s="13"/>
      <c r="E56" s="13"/>
    </row>
    <row r="57" spans="1:5" ht="26.25" x14ac:dyDescent="0.25">
      <c r="A57" s="4">
        <v>11</v>
      </c>
      <c r="B57" s="4" t="s">
        <v>29</v>
      </c>
      <c r="C57" s="5" t="s">
        <v>63</v>
      </c>
      <c r="D57" s="10"/>
      <c r="E57" s="7">
        <f t="shared" si="0"/>
        <v>0</v>
      </c>
    </row>
    <row r="58" spans="1:5" x14ac:dyDescent="0.25">
      <c r="A58" s="11" t="s">
        <v>64</v>
      </c>
      <c r="B58" s="11"/>
      <c r="C58" s="11"/>
      <c r="D58" s="12">
        <f>SUM(E9:E57)</f>
        <v>0</v>
      </c>
      <c r="E58" s="12"/>
    </row>
    <row r="59" spans="1:5" x14ac:dyDescent="0.25">
      <c r="A59" s="11" t="s">
        <v>65</v>
      </c>
      <c r="B59" s="11"/>
      <c r="C59" s="11"/>
      <c r="D59" s="12">
        <f>ROUND(D58*0.21,2)</f>
        <v>0</v>
      </c>
      <c r="E59" s="12"/>
    </row>
    <row r="60" spans="1:5" x14ac:dyDescent="0.25">
      <c r="A60" s="11" t="s">
        <v>66</v>
      </c>
      <c r="B60" s="11"/>
      <c r="C60" s="11"/>
      <c r="D60" s="12">
        <f>ROUND(D58+D59,2)</f>
        <v>0</v>
      </c>
      <c r="E60" s="12"/>
    </row>
  </sheetData>
  <sheetProtection password="EA5F" sheet="1" objects="1" scenarios="1"/>
  <mergeCells count="14">
    <mergeCell ref="A1:E1"/>
    <mergeCell ref="A56:E56"/>
    <mergeCell ref="A58:C58"/>
    <mergeCell ref="D58:E58"/>
    <mergeCell ref="A59:C59"/>
    <mergeCell ref="D59:E59"/>
    <mergeCell ref="A7:E7"/>
    <mergeCell ref="A8:E8"/>
    <mergeCell ref="A18:E18"/>
    <mergeCell ref="A60:C60"/>
    <mergeCell ref="D60:E60"/>
    <mergeCell ref="A28:E28"/>
    <mergeCell ref="A33:E33"/>
    <mergeCell ref="A44:E44"/>
  </mergeCells>
  <conditionalFormatting sqref="D9:D17 D19:D27 D29:D32 D34:D43 D57 D45:D55">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LOTE Nº1</vt:lpstr>
    </vt:vector>
  </TitlesOfParts>
  <Company>TRAGSA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TRAGSA</dc:creator>
  <cp:lastModifiedBy>Sanchez Corroto, Fco. Javier</cp:lastModifiedBy>
  <dcterms:created xsi:type="dcterms:W3CDTF">2021-07-22T07:54:03Z</dcterms:created>
  <dcterms:modified xsi:type="dcterms:W3CDTF">2021-07-30T10:01:57Z</dcterms:modified>
</cp:coreProperties>
</file>