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Grupos\RRHH\3 SD SELECCIÓN, FORMACIÓN Y DESARROLLO\1 SELECCIÓN\08. PT INCENDIOS\2025\BRIF\PCV\2. SELECCIÓN INT-EXT\5. EMISORISTA BRIF\"/>
    </mc:Choice>
  </mc:AlternateContent>
  <bookViews>
    <workbookView xWindow="0" yWindow="0" windowWidth="28800" windowHeight="11100"/>
  </bookViews>
  <sheets>
    <sheet name="DECLARACION RESPONSABL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2" l="1"/>
  <c r="I82" i="2"/>
  <c r="H63" i="2"/>
  <c r="H64" i="2"/>
  <c r="I64" i="2" s="1"/>
  <c r="H65" i="2"/>
  <c r="I65" i="2" s="1"/>
  <c r="H66" i="2"/>
  <c r="H67" i="2"/>
  <c r="H68" i="2"/>
  <c r="H69" i="2"/>
  <c r="H70" i="2"/>
  <c r="I70" i="2" s="1"/>
  <c r="H71" i="2"/>
  <c r="I71" i="2" s="1"/>
  <c r="H72" i="2"/>
  <c r="H73" i="2"/>
  <c r="H74" i="2"/>
  <c r="H75" i="2"/>
  <c r="H76" i="2"/>
  <c r="I76" i="2" s="1"/>
  <c r="H77" i="2"/>
  <c r="I77" i="2" s="1"/>
  <c r="H78" i="2"/>
  <c r="H79" i="2"/>
  <c r="H80" i="2"/>
  <c r="H81" i="2"/>
  <c r="H62" i="2"/>
  <c r="I63" i="2"/>
  <c r="I66" i="2"/>
  <c r="I67" i="2"/>
  <c r="I68" i="2"/>
  <c r="I69" i="2"/>
  <c r="I72" i="2"/>
  <c r="I73" i="2"/>
  <c r="I74" i="2"/>
  <c r="I75" i="2"/>
  <c r="I78" i="2"/>
  <c r="I79" i="2"/>
  <c r="I80" i="2"/>
  <c r="I81" i="2"/>
  <c r="I62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I39" i="2"/>
  <c r="H17" i="2"/>
  <c r="H18" i="2"/>
  <c r="H19" i="2"/>
  <c r="H20" i="2"/>
  <c r="I20" i="2" s="1"/>
  <c r="H21" i="2"/>
  <c r="H22" i="2"/>
  <c r="H23" i="2"/>
  <c r="I23" i="2" s="1"/>
  <c r="H24" i="2"/>
  <c r="I24" i="2" s="1"/>
  <c r="H25" i="2"/>
  <c r="I25" i="2" s="1"/>
  <c r="H26" i="2"/>
  <c r="I26" i="2" s="1"/>
  <c r="H27" i="2"/>
  <c r="H28" i="2"/>
  <c r="I28" i="2" s="1"/>
  <c r="H29" i="2"/>
  <c r="H30" i="2"/>
  <c r="H31" i="2"/>
  <c r="I31" i="2" s="1"/>
  <c r="H32" i="2"/>
  <c r="I32" i="2" s="1"/>
  <c r="H33" i="2"/>
  <c r="H34" i="2"/>
  <c r="H35" i="2"/>
  <c r="H16" i="2"/>
  <c r="I16" i="2" s="1"/>
  <c r="I36" i="2" s="1"/>
  <c r="I83" i="2" s="1"/>
  <c r="I17" i="2"/>
  <c r="I18" i="2"/>
  <c r="I29" i="2"/>
  <c r="I30" i="2"/>
  <c r="I35" i="2"/>
  <c r="I19" i="2"/>
  <c r="I21" i="2"/>
  <c r="I22" i="2"/>
  <c r="I27" i="2"/>
  <c r="I33" i="2"/>
  <c r="I34" i="2"/>
  <c r="H39" i="2" l="1"/>
</calcChain>
</file>

<file path=xl/sharedStrings.xml><?xml version="1.0" encoding="utf-8"?>
<sst xmlns="http://schemas.openxmlformats.org/spreadsheetml/2006/main" count="38" uniqueCount="29">
  <si>
    <t>Yo, D./Dña.</t>
  </si>
  <si>
    <t>con DNI/NIE</t>
  </si>
  <si>
    <t>Días naturales</t>
  </si>
  <si>
    <t>Subtotal puntos</t>
  </si>
  <si>
    <t>En</t>
  </si>
  <si>
    <t xml:space="preserve">, a </t>
  </si>
  <si>
    <t>de</t>
  </si>
  <si>
    <t>Firmado:</t>
  </si>
  <si>
    <t>La persona candidata,</t>
  </si>
  <si>
    <t>Instrucciones:</t>
  </si>
  <si>
    <r>
      <t xml:space="preserve">Fecha Hasta 
(DD/MM/AAAA )                            </t>
    </r>
    <r>
      <rPr>
        <sz val="12"/>
        <rFont val="Cambria"/>
        <family val="1"/>
      </rPr>
      <t>Únicamente indicar periodos cuya fecha de fin máxima sea el 31/10 (campaña de verano)</t>
    </r>
  </si>
  <si>
    <r>
      <t xml:space="preserve">Fecha Desde
(DD/MM/AAAA)
</t>
    </r>
    <r>
      <rPr>
        <sz val="12"/>
        <rFont val="Cambria"/>
        <family val="1"/>
      </rPr>
      <t>Únicamente indicar periodos cuya fecha de inicio mínima sea a partir del 01/06 (campaña de verano)</t>
    </r>
  </si>
  <si>
    <t>3. La campaña de verano comprende desde el 01/06 hasta el 31/10 incluidos, puntuando hasta un máximo de 137 días/año</t>
  </si>
  <si>
    <t>4. La campaña de invierno comprende desde el 01/02 hasta el 30/04 incluidos, puntuando hasta un máximo de 75 días/año</t>
  </si>
  <si>
    <t>DOCUMENTO ACREDITATIVO DE LA EXPERIENCIA - DECLARACIÓN RESPONSABLE</t>
  </si>
  <si>
    <t>5. El máximo de días que se podrá puntuar por año es de hasta 212 días en total (verano + invierno)</t>
  </si>
  <si>
    <t xml:space="preserve">El presente anexo, de obligada cumplimentación será el documento acreditativo de la experiencia profesional relacionada con los datos del puesto indicado a continuación. No se admitirá otro documento que no sea éste. </t>
  </si>
  <si>
    <r>
      <t xml:space="preserve">2. En el ENCABEZADO de cada tabla se especifica a qué mérito de experiencia corresponde. El/la solicitante deberá cumplimentar las columnas en amarillo </t>
    </r>
    <r>
      <rPr>
        <b/>
        <u/>
        <sz val="14"/>
        <rFont val="Cambria"/>
        <family val="1"/>
      </rPr>
      <t>fecha desde y fecha hasta</t>
    </r>
    <r>
      <rPr>
        <b/>
        <sz val="14"/>
        <rFont val="Cambria"/>
        <family val="1"/>
      </rPr>
      <t xml:space="preserve"> comenzando con las fechas más antiguas , el resto de espacios son cálculos automáticos preestablecidos. Dichos datos serán contrastados con la documentación aportada en la presentación de solicitudes.</t>
    </r>
  </si>
  <si>
    <t>1. Indicar en la franja en amarillo Nombre y Apellidos y DNI/NIE al principio y final del documento, junto con la firma.</t>
  </si>
  <si>
    <r>
      <rPr>
        <b/>
        <sz val="12"/>
        <color theme="1"/>
        <rFont val="Cambria"/>
        <family val="1"/>
      </rPr>
      <t>de</t>
    </r>
    <r>
      <rPr>
        <sz val="12"/>
        <color theme="1"/>
        <rFont val="Cambria"/>
        <family val="1"/>
      </rPr>
      <t xml:space="preserve"> 2025</t>
    </r>
  </si>
  <si>
    <r>
      <rPr>
        <b/>
        <sz val="12"/>
        <rFont val="Cambria"/>
        <family val="1"/>
      </rPr>
      <t xml:space="preserve">
</t>
    </r>
    <r>
      <rPr>
        <b/>
        <sz val="14"/>
        <rFont val="Cambria"/>
        <family val="1"/>
      </rPr>
      <t xml:space="preserve">DECLARO BAJO MI RESPONSABILIDAD:
</t>
    </r>
    <r>
      <rPr>
        <sz val="14"/>
        <rFont val="Cambria"/>
        <family val="1"/>
      </rPr>
      <t>Que cumplo con los requisitos exigidos de la convocatoria publicada el 02 de abril de 2025 y que toda la información que aparece en el presente anexo es cierta. Además, dispongo del original de toda la documentación y la aportaré en caso de que me lo soliciten.</t>
    </r>
  </si>
  <si>
    <t>ABRIL</t>
  </si>
  <si>
    <t>Mérito 1) Periodos de tiempo contratado/a con la categoría de Auxiliar Apoyo Logístico durante la campaña de VERANO</t>
  </si>
  <si>
    <t>SUBTOTAL PUNTOS (Máximo 15 puntos)</t>
  </si>
  <si>
    <t>Mérito 2) Periodos de tiempo contratado/a como Emisorista en bases o centrales de medios de extinción de incendios forestales durante la campaña de VERANO</t>
  </si>
  <si>
    <t>Mérito 3) Periodos de tiempo contratado/a en extinción de incendios forestales con las categorías operativas de peón/a, especialista, bombero/a forestal, capataz/a o jefe/a de brigada durante la campaña de VERANO</t>
  </si>
  <si>
    <t>SUBTOTAL PUNTOS. MÁXIMO 7,5 PUNTOS</t>
  </si>
  <si>
    <t>PUNTUACIÓN OBTENIDA TOTAL MÉRITOS EXPERIENCIA. PUNTUACIÓN MÁXIMA 15 PUNTOS</t>
  </si>
  <si>
    <t>EMISORISTA DEL DISPOSITIVO BRIF CAMPAÑA DE VERANO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</si>
</sst>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i/>
      <sz val="12"/>
      <name val="Cambria"/>
      <family val="1"/>
    </font>
    <font>
      <i/>
      <sz val="12"/>
      <color theme="1"/>
      <name val="Cambria"/>
      <family val="1"/>
    </font>
    <font>
      <b/>
      <sz val="14"/>
      <name val="Cambria"/>
      <family val="1"/>
    </font>
    <font>
      <b/>
      <u/>
      <sz val="14"/>
      <name val="Cambria"/>
      <family val="1"/>
    </font>
    <font>
      <sz val="14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4C51"/>
        <bgColor indexed="64"/>
      </patternFill>
    </fill>
    <fill>
      <patternFill patternType="solid">
        <fgColor rgb="FFAEB5BB"/>
        <bgColor indexed="64"/>
      </patternFill>
    </fill>
    <fill>
      <patternFill patternType="solid">
        <fgColor rgb="FFA2C4BC"/>
        <bgColor indexed="64"/>
      </patternFill>
    </fill>
    <fill>
      <patternFill patternType="solid">
        <fgColor rgb="FFFADE8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0" fontId="6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left"/>
      <protection hidden="1"/>
    </xf>
    <xf numFmtId="0" fontId="7" fillId="2" borderId="0" xfId="0" applyFont="1" applyFill="1" applyBorder="1" applyProtection="1"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Alignment="1" applyProtection="1">
      <protection hidden="1"/>
    </xf>
    <xf numFmtId="0" fontId="1" fillId="2" borderId="0" xfId="0" applyFont="1" applyFill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right" wrapText="1"/>
      <protection hidden="1"/>
    </xf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6" fillId="10" borderId="5" xfId="0" applyFont="1" applyFill="1" applyBorder="1" applyAlignment="1" applyProtection="1">
      <alignment horizontal="center" vertical="center" wrapText="1"/>
      <protection hidden="1"/>
    </xf>
    <xf numFmtId="0" fontId="8" fillId="9" borderId="1" xfId="0" applyFont="1" applyFill="1" applyBorder="1" applyAlignment="1" applyProtection="1">
      <alignment wrapText="1"/>
      <protection locked="0"/>
    </xf>
    <xf numFmtId="0" fontId="9" fillId="9" borderId="1" xfId="0" applyFont="1" applyFill="1" applyBorder="1" applyAlignment="1" applyProtection="1">
      <alignment horizontal="center"/>
      <protection locked="0"/>
    </xf>
    <xf numFmtId="0" fontId="9" fillId="9" borderId="1" xfId="0" applyFont="1" applyFill="1" applyBorder="1" applyProtection="1">
      <protection locked="0"/>
    </xf>
    <xf numFmtId="0" fontId="14" fillId="2" borderId="0" xfId="0" applyFont="1" applyFill="1" applyProtection="1">
      <protection hidden="1"/>
    </xf>
    <xf numFmtId="0" fontId="14" fillId="2" borderId="0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Protection="1">
      <protection hidden="1"/>
    </xf>
    <xf numFmtId="0" fontId="10" fillId="2" borderId="0" xfId="0" applyFont="1" applyFill="1" applyBorder="1" applyAlignment="1" applyProtection="1">
      <alignment horizontal="right" wrapText="1"/>
      <protection hidden="1"/>
    </xf>
    <xf numFmtId="0" fontId="10" fillId="2" borderId="0" xfId="0" applyFont="1" applyFill="1" applyBorder="1" applyAlignment="1" applyProtection="1">
      <alignment horizontal="center" wrapText="1"/>
      <protection hidden="1"/>
    </xf>
    <xf numFmtId="0" fontId="16" fillId="2" borderId="0" xfId="0" applyFont="1" applyFill="1" applyAlignment="1" applyProtection="1">
      <protection hidden="1"/>
    </xf>
    <xf numFmtId="0" fontId="6" fillId="10" borderId="4" xfId="0" applyFont="1" applyFill="1" applyBorder="1" applyAlignment="1" applyProtection="1">
      <alignment horizontal="center" vertical="center" wrapText="1"/>
      <protection hidden="1"/>
    </xf>
    <xf numFmtId="14" fontId="7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4" fillId="8" borderId="2" xfId="0" applyFont="1" applyFill="1" applyBorder="1" applyAlignment="1" applyProtection="1">
      <alignment horizontal="right" vertical="center" wrapText="1"/>
      <protection hidden="1"/>
    </xf>
    <xf numFmtId="0" fontId="4" fillId="8" borderId="3" xfId="0" applyFont="1" applyFill="1" applyBorder="1" applyAlignment="1" applyProtection="1">
      <alignment horizontal="right" vertical="center" wrapText="1"/>
      <protection hidden="1"/>
    </xf>
    <xf numFmtId="0" fontId="4" fillId="8" borderId="4" xfId="0" applyFont="1" applyFill="1" applyBorder="1" applyAlignment="1" applyProtection="1">
      <alignment horizontal="right" vertical="center" wrapText="1"/>
      <protection hidden="1"/>
    </xf>
    <xf numFmtId="2" fontId="4" fillId="8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8" borderId="3" xfId="0" applyNumberFormat="1" applyFont="1" applyFill="1" applyBorder="1" applyAlignment="1" applyProtection="1">
      <alignment horizontal="center" vertical="center" wrapText="1"/>
      <protection hidden="1"/>
    </xf>
    <xf numFmtId="2" fontId="4" fillId="8" borderId="4" xfId="0" applyNumberFormat="1" applyFont="1" applyFill="1" applyBorder="1" applyAlignment="1" applyProtection="1">
      <alignment horizontal="center" vertical="center" wrapText="1"/>
      <protection hidden="1"/>
    </xf>
    <xf numFmtId="14" fontId="7" fillId="9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9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9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6" fillId="6" borderId="2" xfId="0" applyFont="1" applyFill="1" applyBorder="1" applyAlignment="1" applyProtection="1">
      <alignment horizontal="left" vertical="center" wrapText="1"/>
      <protection hidden="1"/>
    </xf>
    <xf numFmtId="0" fontId="16" fillId="6" borderId="3" xfId="0" applyFont="1" applyFill="1" applyBorder="1" applyAlignment="1" applyProtection="1">
      <alignment horizontal="left" vertical="center" wrapText="1"/>
      <protection hidden="1"/>
    </xf>
    <xf numFmtId="0" fontId="16" fillId="6" borderId="4" xfId="0" applyFont="1" applyFill="1" applyBorder="1" applyAlignment="1" applyProtection="1">
      <alignment horizontal="left" vertical="center" wrapText="1"/>
      <protection hidden="1"/>
    </xf>
    <xf numFmtId="0" fontId="6" fillId="10" borderId="2" xfId="0" applyFont="1" applyFill="1" applyBorder="1" applyAlignment="1" applyProtection="1">
      <alignment horizontal="center" vertical="center" wrapText="1"/>
      <protection hidden="1"/>
    </xf>
    <xf numFmtId="0" fontId="6" fillId="10" borderId="3" xfId="0" applyFont="1" applyFill="1" applyBorder="1" applyAlignment="1" applyProtection="1">
      <alignment horizontal="center" vertical="center" wrapText="1"/>
      <protection hidden="1"/>
    </xf>
    <xf numFmtId="0" fontId="6" fillId="10" borderId="4" xfId="0" applyFont="1" applyFill="1" applyBorder="1" applyAlignment="1" applyProtection="1">
      <alignment horizontal="center" vertical="center" wrapText="1"/>
      <protection hidden="1"/>
    </xf>
    <xf numFmtId="0" fontId="4" fillId="10" borderId="2" xfId="0" applyFont="1" applyFill="1" applyBorder="1" applyAlignment="1" applyProtection="1">
      <alignment horizontal="center" vertical="center" wrapText="1"/>
      <protection hidden="1"/>
    </xf>
    <xf numFmtId="0" fontId="4" fillId="10" borderId="3" xfId="0" applyFont="1" applyFill="1" applyBorder="1" applyAlignment="1" applyProtection="1">
      <alignment horizontal="center" vertical="center" wrapText="1"/>
      <protection hidden="1"/>
    </xf>
    <xf numFmtId="0" fontId="4" fillId="10" borderId="4" xfId="0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left" vertical="center" wrapText="1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vertical="center" wrapText="1"/>
      <protection hidden="1"/>
    </xf>
    <xf numFmtId="0" fontId="8" fillId="9" borderId="1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13" fillId="5" borderId="7" xfId="0" applyFont="1" applyFill="1" applyBorder="1" applyAlignment="1" applyProtection="1">
      <alignment horizontal="center" vertical="center" wrapText="1"/>
      <protection hidden="1"/>
    </xf>
    <xf numFmtId="0" fontId="13" fillId="5" borderId="8" xfId="0" applyFont="1" applyFill="1" applyBorder="1" applyAlignment="1" applyProtection="1">
      <alignment horizontal="center" vertical="center" wrapText="1"/>
      <protection hidden="1"/>
    </xf>
    <xf numFmtId="0" fontId="13" fillId="5" borderId="9" xfId="0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right" vertical="center"/>
      <protection hidden="1"/>
    </xf>
    <xf numFmtId="0" fontId="4" fillId="8" borderId="3" xfId="0" applyFont="1" applyFill="1" applyBorder="1" applyAlignment="1" applyProtection="1">
      <alignment horizontal="right" vertical="center"/>
      <protection hidden="1"/>
    </xf>
    <xf numFmtId="0" fontId="4" fillId="8" borderId="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538163</xdr:colOff>
      <xdr:row>0</xdr:row>
      <xdr:rowOff>127991</xdr:rowOff>
    </xdr:from>
    <xdr:to>
      <xdr:col>11</xdr:col>
      <xdr:colOff>369094</xdr:colOff>
      <xdr:row>0</xdr:row>
      <xdr:rowOff>631031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2819" y="127991"/>
          <a:ext cx="438150" cy="503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</xdr:colOff>
      <xdr:row>0</xdr:row>
      <xdr:rowOff>98227</xdr:rowOff>
    </xdr:from>
    <xdr:to>
      <xdr:col>1</xdr:col>
      <xdr:colOff>1428750</xdr:colOff>
      <xdr:row>0</xdr:row>
      <xdr:rowOff>583407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3887" y="98227"/>
          <a:ext cx="1423988" cy="485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N90"/>
  <sheetViews>
    <sheetView tabSelected="1" topLeftCell="B1" zoomScale="80" zoomScaleNormal="80" workbookViewId="0">
      <selection activeCell="B4" sqref="B4:K4"/>
    </sheetView>
  </sheetViews>
  <sheetFormatPr baseColWidth="10" defaultColWidth="0" defaultRowHeight="20.100000000000001" customHeight="1" x14ac:dyDescent="0.3"/>
  <cols>
    <col min="1" max="1" width="9.33203125" style="3" customWidth="1"/>
    <col min="2" max="2" width="28.5546875" style="3" customWidth="1"/>
    <col min="3" max="3" width="6.6640625" style="3" customWidth="1"/>
    <col min="4" max="4" width="8.109375" style="3" customWidth="1"/>
    <col min="5" max="5" width="17.6640625" style="3" customWidth="1"/>
    <col min="6" max="6" width="21.5546875" style="3" customWidth="1"/>
    <col min="7" max="7" width="0.88671875" style="3" hidden="1" customWidth="1"/>
    <col min="8" max="8" width="34.5546875" style="3" customWidth="1"/>
    <col min="9" max="9" width="17.109375" style="3" customWidth="1"/>
    <col min="10" max="10" width="13" style="3" bestFit="1" customWidth="1"/>
    <col min="11" max="11" width="9.109375" style="3" customWidth="1"/>
    <col min="12" max="12" width="11" style="3" customWidth="1"/>
    <col min="13" max="13" width="3" style="3" hidden="1" customWidth="1"/>
    <col min="14" max="14" width="12" style="3" hidden="1" customWidth="1"/>
    <col min="15" max="16384" width="7.6640625" style="3" hidden="1"/>
  </cols>
  <sheetData>
    <row r="1" spans="2:12" s="1" customFormat="1" ht="54" customHeight="1" thickBot="1" x14ac:dyDescent="0.35">
      <c r="B1"/>
      <c r="D1" s="12"/>
      <c r="E1" s="12"/>
      <c r="F1" s="12"/>
      <c r="G1" s="12"/>
      <c r="H1" s="12"/>
      <c r="J1" s="2"/>
    </row>
    <row r="2" spans="2:12" ht="28.5" customHeight="1" thickBot="1" x14ac:dyDescent="0.35">
      <c r="B2" s="60" t="s">
        <v>14</v>
      </c>
      <c r="C2" s="61"/>
      <c r="D2" s="61"/>
      <c r="E2" s="61"/>
      <c r="F2" s="61"/>
      <c r="G2" s="61"/>
      <c r="H2" s="61"/>
      <c r="I2" s="61"/>
      <c r="J2" s="61"/>
      <c r="K2" s="62"/>
      <c r="L2" s="21"/>
    </row>
    <row r="3" spans="2:12" ht="42" customHeight="1" thickBot="1" x14ac:dyDescent="0.35">
      <c r="B3" s="63" t="s">
        <v>28</v>
      </c>
      <c r="C3" s="64"/>
      <c r="D3" s="64"/>
      <c r="E3" s="64"/>
      <c r="F3" s="64"/>
      <c r="G3" s="64"/>
      <c r="H3" s="64"/>
      <c r="I3" s="64"/>
      <c r="J3" s="64"/>
      <c r="K3" s="65"/>
      <c r="L3" s="21"/>
    </row>
    <row r="4" spans="2:12" ht="44.25" customHeight="1" x14ac:dyDescent="0.3">
      <c r="B4" s="56" t="s">
        <v>16</v>
      </c>
      <c r="C4" s="56"/>
      <c r="D4" s="56"/>
      <c r="E4" s="56"/>
      <c r="F4" s="56"/>
      <c r="G4" s="56"/>
      <c r="H4" s="56"/>
      <c r="I4" s="56"/>
      <c r="J4" s="56"/>
      <c r="K4" s="56"/>
      <c r="L4" s="21"/>
    </row>
    <row r="5" spans="2:12" ht="24" customHeight="1" x14ac:dyDescent="0.3">
      <c r="B5" s="16" t="s">
        <v>9</v>
      </c>
      <c r="C5" s="16"/>
      <c r="D5" s="16"/>
      <c r="E5" s="16"/>
      <c r="F5" s="16"/>
      <c r="G5" s="16"/>
      <c r="H5" s="16"/>
      <c r="I5" s="16"/>
      <c r="J5" s="16"/>
      <c r="K5" s="16"/>
      <c r="L5" s="21"/>
    </row>
    <row r="6" spans="2:12" ht="36.75" customHeight="1" x14ac:dyDescent="0.3">
      <c r="B6" s="56" t="s">
        <v>18</v>
      </c>
      <c r="C6" s="56"/>
      <c r="D6" s="56"/>
      <c r="E6" s="56"/>
      <c r="F6" s="56"/>
      <c r="G6" s="56"/>
      <c r="H6" s="56"/>
      <c r="I6" s="56"/>
      <c r="J6" s="56"/>
      <c r="K6" s="56"/>
      <c r="L6" s="21"/>
    </row>
    <row r="7" spans="2:12" ht="73.5" customHeight="1" x14ac:dyDescent="0.3">
      <c r="B7" s="57" t="s">
        <v>17</v>
      </c>
      <c r="C7" s="57"/>
      <c r="D7" s="57"/>
      <c r="E7" s="57"/>
      <c r="F7" s="57"/>
      <c r="G7" s="57"/>
      <c r="H7" s="57"/>
      <c r="I7" s="57"/>
      <c r="J7" s="57"/>
      <c r="K7" s="57"/>
      <c r="L7" s="21"/>
    </row>
    <row r="8" spans="2:12" ht="24.9" customHeight="1" x14ac:dyDescent="0.3">
      <c r="B8" s="56" t="s">
        <v>12</v>
      </c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2:12" ht="24.9" customHeight="1" x14ac:dyDescent="0.3">
      <c r="B9" s="56" t="s">
        <v>13</v>
      </c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2:12" ht="24.9" customHeight="1" x14ac:dyDescent="0.3">
      <c r="B10" s="56" t="s">
        <v>15</v>
      </c>
      <c r="C10" s="56"/>
      <c r="D10" s="56"/>
      <c r="E10" s="56"/>
      <c r="F10" s="56"/>
      <c r="G10" s="56"/>
      <c r="H10" s="56"/>
      <c r="I10" s="56"/>
      <c r="J10" s="56"/>
      <c r="K10" s="56"/>
      <c r="L10" s="16"/>
    </row>
    <row r="11" spans="2:12" ht="12.75" customHeight="1" x14ac:dyDescent="0.3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2:12" ht="32.25" customHeight="1" x14ac:dyDescent="0.3">
      <c r="B12" s="25" t="s">
        <v>0</v>
      </c>
      <c r="C12" s="58"/>
      <c r="D12" s="58"/>
      <c r="E12" s="58"/>
      <c r="F12" s="26" t="s">
        <v>1</v>
      </c>
      <c r="G12" s="4"/>
      <c r="H12" s="18"/>
      <c r="I12" s="15"/>
      <c r="J12" s="15"/>
      <c r="K12" s="15"/>
      <c r="L12" s="21"/>
    </row>
    <row r="13" spans="2:12" ht="60.75" customHeight="1" x14ac:dyDescent="0.3">
      <c r="B13" s="59" t="s">
        <v>20</v>
      </c>
      <c r="C13" s="59"/>
      <c r="D13" s="59"/>
      <c r="E13" s="59"/>
      <c r="F13" s="59"/>
      <c r="G13" s="59"/>
      <c r="H13" s="59"/>
      <c r="I13" s="59"/>
      <c r="J13" s="59"/>
      <c r="K13" s="59"/>
      <c r="L13" s="21"/>
    </row>
    <row r="14" spans="2:12" ht="36.75" customHeight="1" x14ac:dyDescent="0.3">
      <c r="B14" s="44" t="s">
        <v>22</v>
      </c>
      <c r="C14" s="45"/>
      <c r="D14" s="45"/>
      <c r="E14" s="45"/>
      <c r="F14" s="45"/>
      <c r="G14" s="45"/>
      <c r="H14" s="45"/>
      <c r="I14" s="45"/>
      <c r="J14" s="45"/>
      <c r="K14" s="46"/>
      <c r="L14" s="21"/>
    </row>
    <row r="15" spans="2:12" ht="81" customHeight="1" x14ac:dyDescent="0.3">
      <c r="B15" s="47" t="s">
        <v>11</v>
      </c>
      <c r="C15" s="48"/>
      <c r="D15" s="49"/>
      <c r="E15" s="47" t="s">
        <v>10</v>
      </c>
      <c r="F15" s="49"/>
      <c r="G15" s="28"/>
      <c r="H15" s="17" t="s">
        <v>2</v>
      </c>
      <c r="I15" s="50" t="s">
        <v>3</v>
      </c>
      <c r="J15" s="51"/>
      <c r="K15" s="52"/>
      <c r="L15" s="21"/>
    </row>
    <row r="16" spans="2:12" ht="18" customHeight="1" x14ac:dyDescent="0.3">
      <c r="B16" s="37"/>
      <c r="C16" s="38"/>
      <c r="D16" s="39"/>
      <c r="E16" s="37"/>
      <c r="F16" s="39"/>
      <c r="G16" s="29"/>
      <c r="H16" s="30">
        <f>IF(B16="",0,IF((IF(E16&gt;DATE(YEAR(E16),10,31),DATE(YEAR(E16),10,31),E16)-IF(B16&lt;DATE(YEAR(B16),6,1),DATE(YEAR(B16),6,1),B16)+1)&gt;137,137,IF(E16&gt;DATE(YEAR(E16),10,31),DATE(YEAR(E16),10,31),E16)-IF(B16&lt;DATE(YEAR(B16),6,1),DATE(YEAR(B16),6,1),B16)+1))</f>
        <v>0</v>
      </c>
      <c r="I16" s="41">
        <f>H16*0.022</f>
        <v>0</v>
      </c>
      <c r="J16" s="42"/>
      <c r="K16" s="43"/>
      <c r="L16" s="21"/>
    </row>
    <row r="17" spans="2:12" ht="18" customHeight="1" x14ac:dyDescent="0.3">
      <c r="B17" s="37"/>
      <c r="C17" s="38"/>
      <c r="D17" s="39"/>
      <c r="E17" s="37"/>
      <c r="F17" s="39"/>
      <c r="G17" s="29"/>
      <c r="H17" s="30">
        <f t="shared" ref="H17:H35" si="0">IF(B17="",0,IF((IF(E17&gt;DATE(YEAR(E17),10,31),DATE(YEAR(E17),10,31),E17)-IF(B17&lt;DATE(YEAR(B17),6,1),DATE(YEAR(B17),6,1),B17)+1)&gt;137,137,IF(E17&gt;DATE(YEAR(E17),10,31),DATE(YEAR(E17),10,31),E17)-IF(B17&lt;DATE(YEAR(B17),6,1),DATE(YEAR(B17),6,1),B17)+1))</f>
        <v>0</v>
      </c>
      <c r="I17" s="41">
        <f t="shared" ref="I17:I35" si="1">H17*0.022</f>
        <v>0</v>
      </c>
      <c r="J17" s="42"/>
      <c r="K17" s="43"/>
      <c r="L17" s="21"/>
    </row>
    <row r="18" spans="2:12" ht="18" customHeight="1" x14ac:dyDescent="0.3">
      <c r="B18" s="37"/>
      <c r="C18" s="38"/>
      <c r="D18" s="39"/>
      <c r="E18" s="37"/>
      <c r="F18" s="39"/>
      <c r="G18" s="29"/>
      <c r="H18" s="30">
        <f t="shared" si="0"/>
        <v>0</v>
      </c>
      <c r="I18" s="41">
        <f t="shared" si="1"/>
        <v>0</v>
      </c>
      <c r="J18" s="42"/>
      <c r="K18" s="43"/>
      <c r="L18" s="21"/>
    </row>
    <row r="19" spans="2:12" ht="18" customHeight="1" x14ac:dyDescent="0.3">
      <c r="B19" s="37"/>
      <c r="C19" s="38"/>
      <c r="D19" s="39"/>
      <c r="E19" s="37"/>
      <c r="F19" s="39"/>
      <c r="G19" s="29"/>
      <c r="H19" s="30">
        <f t="shared" si="0"/>
        <v>0</v>
      </c>
      <c r="I19" s="41">
        <f t="shared" si="1"/>
        <v>0</v>
      </c>
      <c r="J19" s="42"/>
      <c r="K19" s="43"/>
      <c r="L19" s="21"/>
    </row>
    <row r="20" spans="2:12" ht="18" customHeight="1" x14ac:dyDescent="0.3">
      <c r="B20" s="37"/>
      <c r="C20" s="38"/>
      <c r="D20" s="39"/>
      <c r="E20" s="37"/>
      <c r="F20" s="39"/>
      <c r="G20" s="29"/>
      <c r="H20" s="30">
        <f t="shared" si="0"/>
        <v>0</v>
      </c>
      <c r="I20" s="41">
        <f t="shared" si="1"/>
        <v>0</v>
      </c>
      <c r="J20" s="42"/>
      <c r="K20" s="43"/>
      <c r="L20" s="21"/>
    </row>
    <row r="21" spans="2:12" ht="18" customHeight="1" x14ac:dyDescent="0.3">
      <c r="B21" s="37"/>
      <c r="C21" s="38"/>
      <c r="D21" s="39"/>
      <c r="E21" s="37"/>
      <c r="F21" s="39"/>
      <c r="G21" s="29"/>
      <c r="H21" s="30">
        <f t="shared" si="0"/>
        <v>0</v>
      </c>
      <c r="I21" s="41">
        <f t="shared" si="1"/>
        <v>0</v>
      </c>
      <c r="J21" s="42"/>
      <c r="K21" s="43"/>
      <c r="L21" s="21"/>
    </row>
    <row r="22" spans="2:12" ht="18" customHeight="1" x14ac:dyDescent="0.3">
      <c r="B22" s="37"/>
      <c r="C22" s="38"/>
      <c r="D22" s="39"/>
      <c r="E22" s="37"/>
      <c r="F22" s="39"/>
      <c r="G22" s="29"/>
      <c r="H22" s="30">
        <f t="shared" si="0"/>
        <v>0</v>
      </c>
      <c r="I22" s="41">
        <f t="shared" si="1"/>
        <v>0</v>
      </c>
      <c r="J22" s="42"/>
      <c r="K22" s="43"/>
      <c r="L22" s="21"/>
    </row>
    <row r="23" spans="2:12" ht="18" customHeight="1" x14ac:dyDescent="0.3">
      <c r="B23" s="37"/>
      <c r="C23" s="38"/>
      <c r="D23" s="39"/>
      <c r="E23" s="37"/>
      <c r="F23" s="39"/>
      <c r="G23" s="29"/>
      <c r="H23" s="30">
        <f t="shared" si="0"/>
        <v>0</v>
      </c>
      <c r="I23" s="41">
        <f t="shared" si="1"/>
        <v>0</v>
      </c>
      <c r="J23" s="42"/>
      <c r="K23" s="43"/>
      <c r="L23" s="21"/>
    </row>
    <row r="24" spans="2:12" s="5" customFormat="1" ht="18" customHeight="1" x14ac:dyDescent="0.3">
      <c r="B24" s="37"/>
      <c r="C24" s="38"/>
      <c r="D24" s="39"/>
      <c r="E24" s="37"/>
      <c r="F24" s="39"/>
      <c r="G24" s="29"/>
      <c r="H24" s="30">
        <f t="shared" si="0"/>
        <v>0</v>
      </c>
      <c r="I24" s="41">
        <f t="shared" si="1"/>
        <v>0</v>
      </c>
      <c r="J24" s="42"/>
      <c r="K24" s="43"/>
      <c r="L24" s="23"/>
    </row>
    <row r="25" spans="2:12" s="5" customFormat="1" ht="18" customHeight="1" x14ac:dyDescent="0.3">
      <c r="B25" s="37"/>
      <c r="C25" s="38"/>
      <c r="D25" s="39"/>
      <c r="E25" s="37"/>
      <c r="F25" s="39"/>
      <c r="G25" s="29"/>
      <c r="H25" s="30">
        <f t="shared" si="0"/>
        <v>0</v>
      </c>
      <c r="I25" s="41">
        <f t="shared" si="1"/>
        <v>0</v>
      </c>
      <c r="J25" s="42"/>
      <c r="K25" s="43"/>
      <c r="L25" s="23"/>
    </row>
    <row r="26" spans="2:12" ht="18" customHeight="1" x14ac:dyDescent="0.3">
      <c r="B26" s="37"/>
      <c r="C26" s="38"/>
      <c r="D26" s="39"/>
      <c r="E26" s="37"/>
      <c r="F26" s="39"/>
      <c r="G26" s="29"/>
      <c r="H26" s="30">
        <f t="shared" si="0"/>
        <v>0</v>
      </c>
      <c r="I26" s="41">
        <f t="shared" si="1"/>
        <v>0</v>
      </c>
      <c r="J26" s="42"/>
      <c r="K26" s="43"/>
      <c r="L26" s="21"/>
    </row>
    <row r="27" spans="2:12" ht="18" customHeight="1" x14ac:dyDescent="0.3">
      <c r="B27" s="37"/>
      <c r="C27" s="38"/>
      <c r="D27" s="39"/>
      <c r="E27" s="37"/>
      <c r="F27" s="39"/>
      <c r="G27" s="29"/>
      <c r="H27" s="30">
        <f t="shared" si="0"/>
        <v>0</v>
      </c>
      <c r="I27" s="41">
        <f t="shared" si="1"/>
        <v>0</v>
      </c>
      <c r="J27" s="42"/>
      <c r="K27" s="43"/>
      <c r="L27" s="21"/>
    </row>
    <row r="28" spans="2:12" ht="18" customHeight="1" x14ac:dyDescent="0.3">
      <c r="B28" s="37"/>
      <c r="C28" s="38"/>
      <c r="D28" s="39"/>
      <c r="E28" s="37"/>
      <c r="F28" s="39"/>
      <c r="G28" s="29"/>
      <c r="H28" s="30">
        <f t="shared" si="0"/>
        <v>0</v>
      </c>
      <c r="I28" s="41">
        <f t="shared" si="1"/>
        <v>0</v>
      </c>
      <c r="J28" s="42"/>
      <c r="K28" s="43"/>
      <c r="L28" s="21"/>
    </row>
    <row r="29" spans="2:12" ht="18" customHeight="1" x14ac:dyDescent="0.3">
      <c r="B29" s="37"/>
      <c r="C29" s="38"/>
      <c r="D29" s="39"/>
      <c r="E29" s="37"/>
      <c r="F29" s="39"/>
      <c r="G29" s="29"/>
      <c r="H29" s="30">
        <f t="shared" si="0"/>
        <v>0</v>
      </c>
      <c r="I29" s="41">
        <f t="shared" si="1"/>
        <v>0</v>
      </c>
      <c r="J29" s="42"/>
      <c r="K29" s="43"/>
      <c r="L29" s="21"/>
    </row>
    <row r="30" spans="2:12" ht="18" customHeight="1" x14ac:dyDescent="0.3">
      <c r="B30" s="37"/>
      <c r="C30" s="38"/>
      <c r="D30" s="39"/>
      <c r="E30" s="37"/>
      <c r="F30" s="39"/>
      <c r="G30" s="29"/>
      <c r="H30" s="30">
        <f t="shared" si="0"/>
        <v>0</v>
      </c>
      <c r="I30" s="41">
        <f t="shared" si="1"/>
        <v>0</v>
      </c>
      <c r="J30" s="42"/>
      <c r="K30" s="43"/>
      <c r="L30" s="21"/>
    </row>
    <row r="31" spans="2:12" ht="18" customHeight="1" x14ac:dyDescent="0.3">
      <c r="B31" s="37"/>
      <c r="C31" s="38"/>
      <c r="D31" s="39"/>
      <c r="E31" s="37"/>
      <c r="F31" s="39"/>
      <c r="G31" s="29"/>
      <c r="H31" s="30">
        <f t="shared" si="0"/>
        <v>0</v>
      </c>
      <c r="I31" s="41">
        <f t="shared" si="1"/>
        <v>0</v>
      </c>
      <c r="J31" s="42"/>
      <c r="K31" s="43"/>
      <c r="L31" s="21"/>
    </row>
    <row r="32" spans="2:12" ht="18" customHeight="1" x14ac:dyDescent="0.3">
      <c r="B32" s="37"/>
      <c r="C32" s="38"/>
      <c r="D32" s="39"/>
      <c r="E32" s="37"/>
      <c r="F32" s="39"/>
      <c r="G32" s="29"/>
      <c r="H32" s="30">
        <f t="shared" si="0"/>
        <v>0</v>
      </c>
      <c r="I32" s="41">
        <f t="shared" si="1"/>
        <v>0</v>
      </c>
      <c r="J32" s="42"/>
      <c r="K32" s="43"/>
      <c r="L32" s="21"/>
    </row>
    <row r="33" spans="2:12" ht="18" customHeight="1" x14ac:dyDescent="0.3">
      <c r="B33" s="37"/>
      <c r="C33" s="38"/>
      <c r="D33" s="39"/>
      <c r="E33" s="37"/>
      <c r="F33" s="39"/>
      <c r="G33" s="29"/>
      <c r="H33" s="30">
        <f t="shared" si="0"/>
        <v>0</v>
      </c>
      <c r="I33" s="41">
        <f t="shared" si="1"/>
        <v>0</v>
      </c>
      <c r="J33" s="42"/>
      <c r="K33" s="43"/>
      <c r="L33" s="21"/>
    </row>
    <row r="34" spans="2:12" ht="18" customHeight="1" x14ac:dyDescent="0.3">
      <c r="B34" s="37"/>
      <c r="C34" s="38"/>
      <c r="D34" s="39"/>
      <c r="E34" s="37"/>
      <c r="F34" s="39"/>
      <c r="G34" s="29"/>
      <c r="H34" s="30">
        <f t="shared" si="0"/>
        <v>0</v>
      </c>
      <c r="I34" s="41">
        <f t="shared" si="1"/>
        <v>0</v>
      </c>
      <c r="J34" s="42"/>
      <c r="K34" s="43"/>
      <c r="L34" s="21"/>
    </row>
    <row r="35" spans="2:12" ht="18" customHeight="1" x14ac:dyDescent="0.3">
      <c r="B35" s="37"/>
      <c r="C35" s="38"/>
      <c r="D35" s="39"/>
      <c r="E35" s="37"/>
      <c r="F35" s="39"/>
      <c r="G35" s="29"/>
      <c r="H35" s="30">
        <f t="shared" si="0"/>
        <v>0</v>
      </c>
      <c r="I35" s="41">
        <f t="shared" si="1"/>
        <v>0</v>
      </c>
      <c r="J35" s="42"/>
      <c r="K35" s="43"/>
      <c r="L35" s="21"/>
    </row>
    <row r="36" spans="2:12" ht="20.100000000000001" customHeight="1" x14ac:dyDescent="0.3">
      <c r="B36" s="66" t="s">
        <v>23</v>
      </c>
      <c r="C36" s="67"/>
      <c r="D36" s="67"/>
      <c r="E36" s="67"/>
      <c r="F36" s="67"/>
      <c r="G36" s="67"/>
      <c r="H36" s="68"/>
      <c r="I36" s="34">
        <f>MIN(15,ROUND(SUM(I16:K35),2))</f>
        <v>0</v>
      </c>
      <c r="J36" s="35"/>
      <c r="K36" s="36"/>
      <c r="L36" s="21"/>
    </row>
    <row r="37" spans="2:12" ht="35.25" customHeight="1" x14ac:dyDescent="0.3">
      <c r="B37" s="44" t="s">
        <v>24</v>
      </c>
      <c r="C37" s="45"/>
      <c r="D37" s="45"/>
      <c r="E37" s="45"/>
      <c r="F37" s="45"/>
      <c r="G37" s="45"/>
      <c r="H37" s="45"/>
      <c r="I37" s="45"/>
      <c r="J37" s="45"/>
      <c r="K37" s="46"/>
      <c r="L37" s="21"/>
    </row>
    <row r="38" spans="2:12" ht="81.75" customHeight="1" x14ac:dyDescent="0.3">
      <c r="B38" s="47" t="s">
        <v>11</v>
      </c>
      <c r="C38" s="48"/>
      <c r="D38" s="49"/>
      <c r="E38" s="47" t="s">
        <v>10</v>
      </c>
      <c r="F38" s="49"/>
      <c r="G38" s="28"/>
      <c r="H38" s="17" t="s">
        <v>2</v>
      </c>
      <c r="I38" s="50" t="s">
        <v>3</v>
      </c>
      <c r="J38" s="51"/>
      <c r="K38" s="52"/>
      <c r="L38" s="21"/>
    </row>
    <row r="39" spans="2:12" ht="18" customHeight="1" x14ac:dyDescent="0.3">
      <c r="B39" s="37"/>
      <c r="C39" s="38"/>
      <c r="D39" s="39"/>
      <c r="E39" s="37"/>
      <c r="F39" s="39"/>
      <c r="G39" s="29"/>
      <c r="H39" s="30">
        <f>IF(B39="",0,IF((IF(E39&gt;DATE(YEAR(E39),10,31),DATE(YEAR(E39),10,31),E39)-IF(B39&lt;DATE(YEAR(B39),6,1),DATE(YEAR(B39),6,1),B39)+1)&gt;137,137,IF(E39&gt;DATE(YEAR(E39),10,31),DATE(YEAR(E39),10,31),E39)-IF(B39&lt;DATE(YEAR(B39),6,1),DATE(YEAR(B39),6,1),B39)+1))</f>
        <v>0</v>
      </c>
      <c r="I39" s="41">
        <f>H39*0.0055</f>
        <v>0</v>
      </c>
      <c r="J39" s="42"/>
      <c r="K39" s="43"/>
      <c r="L39" s="21"/>
    </row>
    <row r="40" spans="2:12" ht="18" customHeight="1" x14ac:dyDescent="0.3">
      <c r="B40" s="37"/>
      <c r="C40" s="38"/>
      <c r="D40" s="39"/>
      <c r="E40" s="37"/>
      <c r="F40" s="39"/>
      <c r="G40" s="29"/>
      <c r="H40" s="30">
        <f t="shared" ref="H40:H58" si="2">IF(B40="",0,IF((IF(E40&gt;DATE(YEAR(E40),10,31),DATE(YEAR(E40),10,31),E40)-IF(B40&lt;DATE(YEAR(B40),6,1),DATE(YEAR(B40),6,1),B40)+1)&gt;137,137,IF(E40&gt;DATE(YEAR(E40),10,31),DATE(YEAR(E40),10,31),E40)-IF(B40&lt;DATE(YEAR(B40),6,1),DATE(YEAR(B40),6,1),B40)+1))</f>
        <v>0</v>
      </c>
      <c r="I40" s="41">
        <f t="shared" ref="I40:I58" si="3">H40*0.0055</f>
        <v>0</v>
      </c>
      <c r="J40" s="42"/>
      <c r="K40" s="43"/>
      <c r="L40" s="21"/>
    </row>
    <row r="41" spans="2:12" ht="18" customHeight="1" x14ac:dyDescent="0.3">
      <c r="B41" s="37"/>
      <c r="C41" s="38"/>
      <c r="D41" s="39"/>
      <c r="E41" s="37"/>
      <c r="F41" s="39"/>
      <c r="G41" s="29"/>
      <c r="H41" s="30">
        <f t="shared" si="2"/>
        <v>0</v>
      </c>
      <c r="I41" s="41">
        <f t="shared" si="3"/>
        <v>0</v>
      </c>
      <c r="J41" s="42"/>
      <c r="K41" s="43"/>
      <c r="L41" s="21"/>
    </row>
    <row r="42" spans="2:12" ht="18" customHeight="1" x14ac:dyDescent="0.3">
      <c r="B42" s="37"/>
      <c r="C42" s="38"/>
      <c r="D42" s="39"/>
      <c r="E42" s="37"/>
      <c r="F42" s="39"/>
      <c r="G42" s="29"/>
      <c r="H42" s="30">
        <f t="shared" si="2"/>
        <v>0</v>
      </c>
      <c r="I42" s="41">
        <f t="shared" si="3"/>
        <v>0</v>
      </c>
      <c r="J42" s="42"/>
      <c r="K42" s="43"/>
      <c r="L42" s="21"/>
    </row>
    <row r="43" spans="2:12" ht="18" customHeight="1" x14ac:dyDescent="0.3">
      <c r="B43" s="37"/>
      <c r="C43" s="38"/>
      <c r="D43" s="39"/>
      <c r="E43" s="37"/>
      <c r="F43" s="39"/>
      <c r="G43" s="29"/>
      <c r="H43" s="30">
        <f t="shared" si="2"/>
        <v>0</v>
      </c>
      <c r="I43" s="41">
        <f t="shared" si="3"/>
        <v>0</v>
      </c>
      <c r="J43" s="42"/>
      <c r="K43" s="43"/>
      <c r="L43" s="21"/>
    </row>
    <row r="44" spans="2:12" ht="18" customHeight="1" x14ac:dyDescent="0.3">
      <c r="B44" s="37"/>
      <c r="C44" s="38"/>
      <c r="D44" s="39"/>
      <c r="E44" s="37"/>
      <c r="F44" s="39"/>
      <c r="G44" s="29"/>
      <c r="H44" s="30">
        <f t="shared" si="2"/>
        <v>0</v>
      </c>
      <c r="I44" s="41">
        <f t="shared" si="3"/>
        <v>0</v>
      </c>
      <c r="J44" s="42"/>
      <c r="K44" s="43"/>
      <c r="L44" s="21"/>
    </row>
    <row r="45" spans="2:12" ht="18" customHeight="1" x14ac:dyDescent="0.3">
      <c r="B45" s="37"/>
      <c r="C45" s="38"/>
      <c r="D45" s="39"/>
      <c r="E45" s="37"/>
      <c r="F45" s="39"/>
      <c r="G45" s="29"/>
      <c r="H45" s="30">
        <f t="shared" si="2"/>
        <v>0</v>
      </c>
      <c r="I45" s="41">
        <f t="shared" si="3"/>
        <v>0</v>
      </c>
      <c r="J45" s="42"/>
      <c r="K45" s="43"/>
      <c r="L45" s="21"/>
    </row>
    <row r="46" spans="2:12" ht="18" customHeight="1" x14ac:dyDescent="0.3">
      <c r="B46" s="37"/>
      <c r="C46" s="38"/>
      <c r="D46" s="39"/>
      <c r="E46" s="37"/>
      <c r="F46" s="39"/>
      <c r="G46" s="29"/>
      <c r="H46" s="30">
        <f t="shared" si="2"/>
        <v>0</v>
      </c>
      <c r="I46" s="41">
        <f t="shared" si="3"/>
        <v>0</v>
      </c>
      <c r="J46" s="42"/>
      <c r="K46" s="43"/>
      <c r="L46" s="21"/>
    </row>
    <row r="47" spans="2:12" ht="18" customHeight="1" x14ac:dyDescent="0.3">
      <c r="B47" s="37"/>
      <c r="C47" s="38"/>
      <c r="D47" s="39"/>
      <c r="E47" s="37"/>
      <c r="F47" s="39"/>
      <c r="G47" s="29"/>
      <c r="H47" s="30">
        <f t="shared" si="2"/>
        <v>0</v>
      </c>
      <c r="I47" s="41">
        <f t="shared" si="3"/>
        <v>0</v>
      </c>
      <c r="J47" s="42"/>
      <c r="K47" s="43"/>
      <c r="L47" s="21"/>
    </row>
    <row r="48" spans="2:12" s="5" customFormat="1" ht="18" customHeight="1" x14ac:dyDescent="0.3">
      <c r="B48" s="37"/>
      <c r="C48" s="38"/>
      <c r="D48" s="39"/>
      <c r="E48" s="37"/>
      <c r="F48" s="39"/>
      <c r="G48" s="29"/>
      <c r="H48" s="30">
        <f t="shared" si="2"/>
        <v>0</v>
      </c>
      <c r="I48" s="41">
        <f t="shared" si="3"/>
        <v>0</v>
      </c>
      <c r="J48" s="42"/>
      <c r="K48" s="43"/>
      <c r="L48" s="23"/>
    </row>
    <row r="49" spans="2:12" s="5" customFormat="1" ht="18" customHeight="1" x14ac:dyDescent="0.3">
      <c r="B49" s="37"/>
      <c r="C49" s="38"/>
      <c r="D49" s="39"/>
      <c r="E49" s="37"/>
      <c r="F49" s="39"/>
      <c r="G49" s="29"/>
      <c r="H49" s="30">
        <f t="shared" si="2"/>
        <v>0</v>
      </c>
      <c r="I49" s="41">
        <f t="shared" si="3"/>
        <v>0</v>
      </c>
      <c r="J49" s="42"/>
      <c r="K49" s="43"/>
      <c r="L49" s="23"/>
    </row>
    <row r="50" spans="2:12" ht="18" customHeight="1" x14ac:dyDescent="0.3">
      <c r="B50" s="37"/>
      <c r="C50" s="38"/>
      <c r="D50" s="39"/>
      <c r="E50" s="37"/>
      <c r="F50" s="39"/>
      <c r="G50" s="29"/>
      <c r="H50" s="30">
        <f t="shared" si="2"/>
        <v>0</v>
      </c>
      <c r="I50" s="41">
        <f t="shared" si="3"/>
        <v>0</v>
      </c>
      <c r="J50" s="42"/>
      <c r="K50" s="43"/>
      <c r="L50" s="21"/>
    </row>
    <row r="51" spans="2:12" ht="18" customHeight="1" x14ac:dyDescent="0.3">
      <c r="B51" s="37"/>
      <c r="C51" s="38"/>
      <c r="D51" s="39"/>
      <c r="E51" s="37"/>
      <c r="F51" s="39"/>
      <c r="G51" s="29"/>
      <c r="H51" s="30">
        <f t="shared" si="2"/>
        <v>0</v>
      </c>
      <c r="I51" s="41">
        <f t="shared" si="3"/>
        <v>0</v>
      </c>
      <c r="J51" s="42"/>
      <c r="K51" s="43"/>
      <c r="L51" s="21"/>
    </row>
    <row r="52" spans="2:12" ht="18" customHeight="1" x14ac:dyDescent="0.3">
      <c r="B52" s="37"/>
      <c r="C52" s="38"/>
      <c r="D52" s="39"/>
      <c r="E52" s="37"/>
      <c r="F52" s="39"/>
      <c r="G52" s="29"/>
      <c r="H52" s="30">
        <f t="shared" si="2"/>
        <v>0</v>
      </c>
      <c r="I52" s="41">
        <f t="shared" si="3"/>
        <v>0</v>
      </c>
      <c r="J52" s="42"/>
      <c r="K52" s="43"/>
      <c r="L52" s="21"/>
    </row>
    <row r="53" spans="2:12" ht="18" customHeight="1" x14ac:dyDescent="0.3">
      <c r="B53" s="37"/>
      <c r="C53" s="38"/>
      <c r="D53" s="39"/>
      <c r="E53" s="37"/>
      <c r="F53" s="39"/>
      <c r="G53" s="29"/>
      <c r="H53" s="30">
        <f t="shared" si="2"/>
        <v>0</v>
      </c>
      <c r="I53" s="41">
        <f t="shared" si="3"/>
        <v>0</v>
      </c>
      <c r="J53" s="42"/>
      <c r="K53" s="43"/>
      <c r="L53" s="21"/>
    </row>
    <row r="54" spans="2:12" ht="18" customHeight="1" x14ac:dyDescent="0.3">
      <c r="B54" s="37"/>
      <c r="C54" s="38"/>
      <c r="D54" s="39"/>
      <c r="E54" s="37"/>
      <c r="F54" s="39"/>
      <c r="G54" s="29"/>
      <c r="H54" s="30">
        <f t="shared" si="2"/>
        <v>0</v>
      </c>
      <c r="I54" s="41">
        <f t="shared" si="3"/>
        <v>0</v>
      </c>
      <c r="J54" s="42"/>
      <c r="K54" s="43"/>
      <c r="L54" s="21"/>
    </row>
    <row r="55" spans="2:12" ht="18" customHeight="1" x14ac:dyDescent="0.3">
      <c r="B55" s="37"/>
      <c r="C55" s="38"/>
      <c r="D55" s="39"/>
      <c r="E55" s="37"/>
      <c r="F55" s="39"/>
      <c r="G55" s="29"/>
      <c r="H55" s="30">
        <f t="shared" si="2"/>
        <v>0</v>
      </c>
      <c r="I55" s="41">
        <f t="shared" si="3"/>
        <v>0</v>
      </c>
      <c r="J55" s="42"/>
      <c r="K55" s="43"/>
      <c r="L55" s="21"/>
    </row>
    <row r="56" spans="2:12" ht="18" customHeight="1" x14ac:dyDescent="0.3">
      <c r="B56" s="37"/>
      <c r="C56" s="38"/>
      <c r="D56" s="39"/>
      <c r="E56" s="37"/>
      <c r="F56" s="39"/>
      <c r="G56" s="29"/>
      <c r="H56" s="30">
        <f t="shared" si="2"/>
        <v>0</v>
      </c>
      <c r="I56" s="41">
        <f t="shared" si="3"/>
        <v>0</v>
      </c>
      <c r="J56" s="42"/>
      <c r="K56" s="43"/>
      <c r="L56" s="21"/>
    </row>
    <row r="57" spans="2:12" ht="18" customHeight="1" x14ac:dyDescent="0.3">
      <c r="B57" s="37"/>
      <c r="C57" s="38"/>
      <c r="D57" s="39"/>
      <c r="E57" s="37"/>
      <c r="F57" s="39"/>
      <c r="G57" s="29"/>
      <c r="H57" s="30">
        <f t="shared" si="2"/>
        <v>0</v>
      </c>
      <c r="I57" s="41">
        <f t="shared" si="3"/>
        <v>0</v>
      </c>
      <c r="J57" s="42"/>
      <c r="K57" s="43"/>
      <c r="L57" s="21"/>
    </row>
    <row r="58" spans="2:12" ht="18" customHeight="1" x14ac:dyDescent="0.3">
      <c r="B58" s="37"/>
      <c r="C58" s="38"/>
      <c r="D58" s="39"/>
      <c r="E58" s="37"/>
      <c r="F58" s="39"/>
      <c r="G58" s="29"/>
      <c r="H58" s="30">
        <f t="shared" si="2"/>
        <v>0</v>
      </c>
      <c r="I58" s="41">
        <f t="shared" si="3"/>
        <v>0</v>
      </c>
      <c r="J58" s="42"/>
      <c r="K58" s="43"/>
      <c r="L58" s="21"/>
    </row>
    <row r="59" spans="2:12" ht="20.100000000000001" customHeight="1" x14ac:dyDescent="0.3">
      <c r="B59" s="31" t="s">
        <v>26</v>
      </c>
      <c r="C59" s="32"/>
      <c r="D59" s="32"/>
      <c r="E59" s="32"/>
      <c r="F59" s="32"/>
      <c r="G59" s="32"/>
      <c r="H59" s="33"/>
      <c r="I59" s="34">
        <f>MIN(7.5,ROUND(SUM(I39:K58),2))</f>
        <v>0</v>
      </c>
      <c r="J59" s="35"/>
      <c r="K59" s="36"/>
      <c r="L59" s="21"/>
    </row>
    <row r="60" spans="2:12" ht="34.5" customHeight="1" x14ac:dyDescent="0.3">
      <c r="B60" s="44" t="s">
        <v>25</v>
      </c>
      <c r="C60" s="45"/>
      <c r="D60" s="45"/>
      <c r="E60" s="45"/>
      <c r="F60" s="45"/>
      <c r="G60" s="45"/>
      <c r="H60" s="45"/>
      <c r="I60" s="45"/>
      <c r="J60" s="45"/>
      <c r="K60" s="46"/>
      <c r="L60" s="21"/>
    </row>
    <row r="61" spans="2:12" ht="81.75" customHeight="1" x14ac:dyDescent="0.3">
      <c r="B61" s="47" t="s">
        <v>11</v>
      </c>
      <c r="C61" s="48"/>
      <c r="D61" s="49"/>
      <c r="E61" s="47" t="s">
        <v>10</v>
      </c>
      <c r="F61" s="49"/>
      <c r="G61" s="28"/>
      <c r="H61" s="17" t="s">
        <v>2</v>
      </c>
      <c r="I61" s="50" t="s">
        <v>3</v>
      </c>
      <c r="J61" s="51"/>
      <c r="K61" s="52"/>
      <c r="L61" s="21"/>
    </row>
    <row r="62" spans="2:12" ht="18" customHeight="1" x14ac:dyDescent="0.3">
      <c r="B62" s="37"/>
      <c r="C62" s="38"/>
      <c r="D62" s="39"/>
      <c r="E62" s="40"/>
      <c r="F62" s="40"/>
      <c r="G62" s="29"/>
      <c r="H62" s="13">
        <f>IF(B62="",0,IF((IF(E62&gt;DATE(YEAR(E62),10,31),DATE(YEAR(E62),10,31),E62)-IF(B62&lt;DATE(YEAR(B62),6,1),DATE(YEAR(B62),6,1),B62)+1)&gt;137,137,IF(E62&gt;DATE(YEAR(E62),10,31),DATE(YEAR(E62),10,31),E62)-IF(B62&lt;DATE(YEAR(B62),6,1),DATE(YEAR(B62),6,1),B62)+1))</f>
        <v>0</v>
      </c>
      <c r="I62" s="41">
        <f>H62*0.0037</f>
        <v>0</v>
      </c>
      <c r="J62" s="42"/>
      <c r="K62" s="43"/>
      <c r="L62" s="21"/>
    </row>
    <row r="63" spans="2:12" ht="18" customHeight="1" x14ac:dyDescent="0.3">
      <c r="B63" s="37"/>
      <c r="C63" s="38"/>
      <c r="D63" s="39"/>
      <c r="E63" s="40"/>
      <c r="F63" s="40"/>
      <c r="G63" s="29"/>
      <c r="H63" s="13">
        <f t="shared" ref="H63:H81" si="4">IF(B63="",0,IF((IF(E63&gt;DATE(YEAR(E63),10,31),DATE(YEAR(E63),10,31),E63)-IF(B63&lt;DATE(YEAR(B63),6,1),DATE(YEAR(B63),6,1),B63)+1)&gt;137,137,IF(E63&gt;DATE(YEAR(E63),10,31),DATE(YEAR(E63),10,31),E63)-IF(B63&lt;DATE(YEAR(B63),6,1),DATE(YEAR(B63),6,1),B63)+1))</f>
        <v>0</v>
      </c>
      <c r="I63" s="41">
        <f t="shared" ref="I63:I81" si="5">H63*0.0037</f>
        <v>0</v>
      </c>
      <c r="J63" s="42"/>
      <c r="K63" s="43"/>
      <c r="L63" s="21"/>
    </row>
    <row r="64" spans="2:12" ht="18" customHeight="1" x14ac:dyDescent="0.3">
      <c r="B64" s="37"/>
      <c r="C64" s="38"/>
      <c r="D64" s="39"/>
      <c r="E64" s="40"/>
      <c r="F64" s="40"/>
      <c r="G64" s="29"/>
      <c r="H64" s="13">
        <f t="shared" si="4"/>
        <v>0</v>
      </c>
      <c r="I64" s="41">
        <f t="shared" si="5"/>
        <v>0</v>
      </c>
      <c r="J64" s="42"/>
      <c r="K64" s="43"/>
      <c r="L64" s="21"/>
    </row>
    <row r="65" spans="2:12" ht="18" customHeight="1" x14ac:dyDescent="0.3">
      <c r="B65" s="37"/>
      <c r="C65" s="38"/>
      <c r="D65" s="39"/>
      <c r="E65" s="40"/>
      <c r="F65" s="40"/>
      <c r="G65" s="29"/>
      <c r="H65" s="13">
        <f t="shared" si="4"/>
        <v>0</v>
      </c>
      <c r="I65" s="41">
        <f t="shared" si="5"/>
        <v>0</v>
      </c>
      <c r="J65" s="42"/>
      <c r="K65" s="43"/>
      <c r="L65" s="21"/>
    </row>
    <row r="66" spans="2:12" ht="18" customHeight="1" x14ac:dyDescent="0.3">
      <c r="B66" s="37"/>
      <c r="C66" s="38"/>
      <c r="D66" s="39"/>
      <c r="E66" s="40"/>
      <c r="F66" s="40"/>
      <c r="G66" s="29"/>
      <c r="H66" s="13">
        <f t="shared" si="4"/>
        <v>0</v>
      </c>
      <c r="I66" s="41">
        <f t="shared" si="5"/>
        <v>0</v>
      </c>
      <c r="J66" s="42"/>
      <c r="K66" s="43"/>
      <c r="L66" s="21"/>
    </row>
    <row r="67" spans="2:12" ht="18" customHeight="1" x14ac:dyDescent="0.3">
      <c r="B67" s="37"/>
      <c r="C67" s="38"/>
      <c r="D67" s="39"/>
      <c r="E67" s="40"/>
      <c r="F67" s="40"/>
      <c r="G67" s="29"/>
      <c r="H67" s="13">
        <f t="shared" si="4"/>
        <v>0</v>
      </c>
      <c r="I67" s="41">
        <f t="shared" si="5"/>
        <v>0</v>
      </c>
      <c r="J67" s="42"/>
      <c r="K67" s="43"/>
      <c r="L67" s="21"/>
    </row>
    <row r="68" spans="2:12" ht="18" customHeight="1" x14ac:dyDescent="0.3">
      <c r="B68" s="37"/>
      <c r="C68" s="38"/>
      <c r="D68" s="39"/>
      <c r="E68" s="40"/>
      <c r="F68" s="40"/>
      <c r="G68" s="29"/>
      <c r="H68" s="13">
        <f t="shared" si="4"/>
        <v>0</v>
      </c>
      <c r="I68" s="41">
        <f t="shared" si="5"/>
        <v>0</v>
      </c>
      <c r="J68" s="42"/>
      <c r="K68" s="43"/>
      <c r="L68" s="21"/>
    </row>
    <row r="69" spans="2:12" ht="18" customHeight="1" x14ac:dyDescent="0.3">
      <c r="B69" s="37"/>
      <c r="C69" s="38"/>
      <c r="D69" s="39"/>
      <c r="E69" s="40"/>
      <c r="F69" s="40"/>
      <c r="G69" s="29"/>
      <c r="H69" s="13">
        <f t="shared" si="4"/>
        <v>0</v>
      </c>
      <c r="I69" s="41">
        <f t="shared" si="5"/>
        <v>0</v>
      </c>
      <c r="J69" s="42"/>
      <c r="K69" s="43"/>
      <c r="L69" s="21"/>
    </row>
    <row r="70" spans="2:12" ht="18" customHeight="1" x14ac:dyDescent="0.3">
      <c r="B70" s="37"/>
      <c r="C70" s="38"/>
      <c r="D70" s="39"/>
      <c r="E70" s="40"/>
      <c r="F70" s="40"/>
      <c r="G70" s="29"/>
      <c r="H70" s="13">
        <f t="shared" si="4"/>
        <v>0</v>
      </c>
      <c r="I70" s="41">
        <f t="shared" si="5"/>
        <v>0</v>
      </c>
      <c r="J70" s="42"/>
      <c r="K70" s="43"/>
      <c r="L70" s="21"/>
    </row>
    <row r="71" spans="2:12" ht="18" customHeight="1" x14ac:dyDescent="0.3">
      <c r="B71" s="37"/>
      <c r="C71" s="38"/>
      <c r="D71" s="39"/>
      <c r="E71" s="40"/>
      <c r="F71" s="40"/>
      <c r="G71" s="29"/>
      <c r="H71" s="13">
        <f t="shared" si="4"/>
        <v>0</v>
      </c>
      <c r="I71" s="41">
        <f t="shared" si="5"/>
        <v>0</v>
      </c>
      <c r="J71" s="42"/>
      <c r="K71" s="43"/>
      <c r="L71" s="21"/>
    </row>
    <row r="72" spans="2:12" ht="18" customHeight="1" x14ac:dyDescent="0.3">
      <c r="B72" s="37"/>
      <c r="C72" s="38"/>
      <c r="D72" s="39"/>
      <c r="E72" s="40"/>
      <c r="F72" s="40"/>
      <c r="G72" s="29"/>
      <c r="H72" s="13">
        <f t="shared" si="4"/>
        <v>0</v>
      </c>
      <c r="I72" s="41">
        <f t="shared" si="5"/>
        <v>0</v>
      </c>
      <c r="J72" s="42"/>
      <c r="K72" s="43"/>
      <c r="L72" s="21"/>
    </row>
    <row r="73" spans="2:12" ht="18" customHeight="1" x14ac:dyDescent="0.3">
      <c r="B73" s="37"/>
      <c r="C73" s="38"/>
      <c r="D73" s="39"/>
      <c r="E73" s="40"/>
      <c r="F73" s="40"/>
      <c r="G73" s="29"/>
      <c r="H73" s="13">
        <f t="shared" si="4"/>
        <v>0</v>
      </c>
      <c r="I73" s="41">
        <f t="shared" si="5"/>
        <v>0</v>
      </c>
      <c r="J73" s="42"/>
      <c r="K73" s="43"/>
      <c r="L73" s="21"/>
    </row>
    <row r="74" spans="2:12" ht="18" customHeight="1" x14ac:dyDescent="0.3">
      <c r="B74" s="37"/>
      <c r="C74" s="38"/>
      <c r="D74" s="39"/>
      <c r="E74" s="40"/>
      <c r="F74" s="40"/>
      <c r="G74" s="29"/>
      <c r="H74" s="13">
        <f t="shared" si="4"/>
        <v>0</v>
      </c>
      <c r="I74" s="41">
        <f t="shared" si="5"/>
        <v>0</v>
      </c>
      <c r="J74" s="42"/>
      <c r="K74" s="43"/>
      <c r="L74" s="21"/>
    </row>
    <row r="75" spans="2:12" ht="18" customHeight="1" x14ac:dyDescent="0.3">
      <c r="B75" s="37"/>
      <c r="C75" s="38"/>
      <c r="D75" s="39"/>
      <c r="E75" s="40"/>
      <c r="F75" s="40"/>
      <c r="G75" s="29"/>
      <c r="H75" s="13">
        <f t="shared" si="4"/>
        <v>0</v>
      </c>
      <c r="I75" s="41">
        <f t="shared" si="5"/>
        <v>0</v>
      </c>
      <c r="J75" s="42"/>
      <c r="K75" s="43"/>
      <c r="L75" s="21"/>
    </row>
    <row r="76" spans="2:12" ht="18" customHeight="1" x14ac:dyDescent="0.3">
      <c r="B76" s="37"/>
      <c r="C76" s="38"/>
      <c r="D76" s="39"/>
      <c r="E76" s="40"/>
      <c r="F76" s="40"/>
      <c r="G76" s="29"/>
      <c r="H76" s="13">
        <f t="shared" si="4"/>
        <v>0</v>
      </c>
      <c r="I76" s="41">
        <f t="shared" si="5"/>
        <v>0</v>
      </c>
      <c r="J76" s="42"/>
      <c r="K76" s="43"/>
      <c r="L76" s="21"/>
    </row>
    <row r="77" spans="2:12" ht="18" customHeight="1" x14ac:dyDescent="0.3">
      <c r="B77" s="37"/>
      <c r="C77" s="38"/>
      <c r="D77" s="39"/>
      <c r="E77" s="40"/>
      <c r="F77" s="40"/>
      <c r="G77" s="29"/>
      <c r="H77" s="13">
        <f t="shared" si="4"/>
        <v>0</v>
      </c>
      <c r="I77" s="41">
        <f t="shared" si="5"/>
        <v>0</v>
      </c>
      <c r="J77" s="42"/>
      <c r="K77" s="43"/>
      <c r="L77" s="21"/>
    </row>
    <row r="78" spans="2:12" ht="18" customHeight="1" x14ac:dyDescent="0.3">
      <c r="B78" s="37"/>
      <c r="C78" s="38"/>
      <c r="D78" s="39"/>
      <c r="E78" s="40"/>
      <c r="F78" s="40"/>
      <c r="G78" s="29"/>
      <c r="H78" s="13">
        <f t="shared" si="4"/>
        <v>0</v>
      </c>
      <c r="I78" s="41">
        <f t="shared" si="5"/>
        <v>0</v>
      </c>
      <c r="J78" s="42"/>
      <c r="K78" s="43"/>
      <c r="L78" s="21"/>
    </row>
    <row r="79" spans="2:12" ht="18" customHeight="1" x14ac:dyDescent="0.3">
      <c r="B79" s="37"/>
      <c r="C79" s="38"/>
      <c r="D79" s="39"/>
      <c r="E79" s="40"/>
      <c r="F79" s="40"/>
      <c r="G79" s="29"/>
      <c r="H79" s="13">
        <f t="shared" si="4"/>
        <v>0</v>
      </c>
      <c r="I79" s="41">
        <f t="shared" si="5"/>
        <v>0</v>
      </c>
      <c r="J79" s="42"/>
      <c r="K79" s="43"/>
      <c r="L79" s="21"/>
    </row>
    <row r="80" spans="2:12" ht="18" customHeight="1" x14ac:dyDescent="0.3">
      <c r="B80" s="37"/>
      <c r="C80" s="38"/>
      <c r="D80" s="39"/>
      <c r="E80" s="40"/>
      <c r="F80" s="40"/>
      <c r="G80" s="29"/>
      <c r="H80" s="13">
        <f t="shared" si="4"/>
        <v>0</v>
      </c>
      <c r="I80" s="41">
        <f t="shared" si="5"/>
        <v>0</v>
      </c>
      <c r="J80" s="42"/>
      <c r="K80" s="43"/>
      <c r="L80" s="21"/>
    </row>
    <row r="81" spans="2:12" ht="18.75" customHeight="1" x14ac:dyDescent="0.3">
      <c r="B81" s="37"/>
      <c r="C81" s="38"/>
      <c r="D81" s="39"/>
      <c r="E81" s="40"/>
      <c r="F81" s="40"/>
      <c r="G81" s="29"/>
      <c r="H81" s="13">
        <f t="shared" si="4"/>
        <v>0</v>
      </c>
      <c r="I81" s="41">
        <f t="shared" si="5"/>
        <v>0</v>
      </c>
      <c r="J81" s="42"/>
      <c r="K81" s="43"/>
      <c r="L81" s="21"/>
    </row>
    <row r="82" spans="2:12" ht="20.100000000000001" customHeight="1" x14ac:dyDescent="0.3">
      <c r="B82" s="31" t="s">
        <v>26</v>
      </c>
      <c r="C82" s="32"/>
      <c r="D82" s="32"/>
      <c r="E82" s="32"/>
      <c r="F82" s="32"/>
      <c r="G82" s="32"/>
      <c r="H82" s="33"/>
      <c r="I82" s="34">
        <f>MIN(7.5,ROUND(SUM(I62:K81),2))</f>
        <v>0</v>
      </c>
      <c r="J82" s="35"/>
      <c r="K82" s="36"/>
      <c r="L82" s="21"/>
    </row>
    <row r="83" spans="2:12" ht="26.25" customHeight="1" x14ac:dyDescent="0.3">
      <c r="B83" s="53" t="s">
        <v>27</v>
      </c>
      <c r="C83" s="54"/>
      <c r="D83" s="54"/>
      <c r="E83" s="54"/>
      <c r="F83" s="54"/>
      <c r="G83" s="54"/>
      <c r="H83" s="54"/>
      <c r="I83" s="35">
        <f>MIN(15,ROUND(SUM(I59+I36+I82),6))</f>
        <v>0</v>
      </c>
      <c r="J83" s="35"/>
      <c r="K83" s="36"/>
    </row>
    <row r="84" spans="2:12" ht="20.100000000000001" customHeight="1" x14ac:dyDescent="0.3"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2:12" ht="20.100000000000001" customHeight="1" x14ac:dyDescent="0.3">
      <c r="B85" s="6"/>
      <c r="C85" s="11" t="s">
        <v>4</v>
      </c>
      <c r="D85" s="55"/>
      <c r="E85" s="55"/>
      <c r="F85" s="11" t="s">
        <v>5</v>
      </c>
      <c r="G85" s="11"/>
      <c r="H85" s="22"/>
      <c r="I85" s="22"/>
      <c r="J85" s="22"/>
      <c r="K85" s="22"/>
    </row>
    <row r="86" spans="2:12" ht="20.100000000000001" customHeight="1" x14ac:dyDescent="0.3">
      <c r="B86" s="6"/>
      <c r="C86" s="6"/>
      <c r="D86" s="6"/>
      <c r="E86" s="6"/>
      <c r="F86" s="6"/>
      <c r="G86" s="6"/>
      <c r="H86" s="22"/>
      <c r="I86" s="22"/>
      <c r="J86" s="22"/>
      <c r="K86" s="22"/>
    </row>
    <row r="87" spans="2:12" ht="20.100000000000001" customHeight="1" x14ac:dyDescent="0.3">
      <c r="B87" s="21"/>
      <c r="C87" s="20"/>
      <c r="D87" s="11" t="s">
        <v>6</v>
      </c>
      <c r="E87" s="19" t="s">
        <v>21</v>
      </c>
      <c r="F87" s="8" t="s">
        <v>19</v>
      </c>
      <c r="G87" s="7"/>
      <c r="H87" s="8"/>
      <c r="I87" s="8"/>
      <c r="J87" s="21"/>
      <c r="K87" s="22"/>
    </row>
    <row r="88" spans="2:12" ht="20.100000000000001" customHeight="1" x14ac:dyDescent="0.3">
      <c r="B88" s="6"/>
      <c r="C88" s="6"/>
      <c r="D88" s="6"/>
      <c r="E88" s="27" t="s">
        <v>8</v>
      </c>
      <c r="F88" s="11"/>
      <c r="G88" s="11"/>
      <c r="H88" s="22"/>
      <c r="I88" s="22"/>
      <c r="J88" s="22"/>
      <c r="K88" s="22"/>
    </row>
    <row r="89" spans="2:12" ht="68.25" customHeight="1" x14ac:dyDescent="0.3">
      <c r="B89" s="27" t="s">
        <v>7</v>
      </c>
      <c r="C89" s="9"/>
      <c r="D89" s="9"/>
      <c r="E89" s="55"/>
      <c r="F89" s="55"/>
      <c r="G89" s="14"/>
      <c r="H89" s="22"/>
      <c r="I89" s="22"/>
      <c r="J89" s="22"/>
      <c r="K89" s="22"/>
    </row>
    <row r="90" spans="2:12" ht="20.100000000000001" customHeight="1" x14ac:dyDescent="0.3">
      <c r="B90" s="10"/>
      <c r="C90" s="21"/>
      <c r="D90" s="11"/>
      <c r="E90" s="21"/>
      <c r="F90" s="21"/>
      <c r="G90" s="21"/>
      <c r="H90" s="21"/>
      <c r="I90" s="24"/>
      <c r="J90" s="24"/>
      <c r="K90" s="21"/>
    </row>
  </sheetData>
  <sheetProtection algorithmName="SHA-512" hashValue="7pYn3/v+4ZKLzhU7dRiq5n8hCNTCzQEENFsA+ifpN2Oj2RCqSnhz2gqp8g4W2p4MMk0rUoiluQkP2t+ZcpIXpQ==" saltValue="NyfKe35l3yUU2x1IMThi+Q==" spinCount="100000" sheet="1" objects="1" scenarios="1"/>
  <dataConsolidate/>
  <mergeCells count="212">
    <mergeCell ref="E64:F64"/>
    <mergeCell ref="B65:D65"/>
    <mergeCell ref="E65:F65"/>
    <mergeCell ref="B66:D66"/>
    <mergeCell ref="E66:F66"/>
    <mergeCell ref="B67:D67"/>
    <mergeCell ref="E67:F67"/>
    <mergeCell ref="I59:K59"/>
    <mergeCell ref="B57:D57"/>
    <mergeCell ref="E57:F57"/>
    <mergeCell ref="B62:D62"/>
    <mergeCell ref="E62:F62"/>
    <mergeCell ref="B2:K2"/>
    <mergeCell ref="B3:K3"/>
    <mergeCell ref="E43:F43"/>
    <mergeCell ref="I21:K21"/>
    <mergeCell ref="B24:D24"/>
    <mergeCell ref="E24:F24"/>
    <mergeCell ref="B25:D25"/>
    <mergeCell ref="E25:F25"/>
    <mergeCell ref="B26:D26"/>
    <mergeCell ref="E26:F26"/>
    <mergeCell ref="B27:D27"/>
    <mergeCell ref="E27:F27"/>
    <mergeCell ref="B18:D18"/>
    <mergeCell ref="E18:F18"/>
    <mergeCell ref="B19:D19"/>
    <mergeCell ref="E19:F19"/>
    <mergeCell ref="B20:D20"/>
    <mergeCell ref="B42:D42"/>
    <mergeCell ref="E42:F42"/>
    <mergeCell ref="B43:D43"/>
    <mergeCell ref="B31:D31"/>
    <mergeCell ref="I36:K36"/>
    <mergeCell ref="B36:H36"/>
    <mergeCell ref="B41:D41"/>
    <mergeCell ref="E89:F89"/>
    <mergeCell ref="D85:E85"/>
    <mergeCell ref="B4:K4"/>
    <mergeCell ref="B6:K6"/>
    <mergeCell ref="B7:K7"/>
    <mergeCell ref="B8:L8"/>
    <mergeCell ref="B9:L9"/>
    <mergeCell ref="C12:E12"/>
    <mergeCell ref="B13:K13"/>
    <mergeCell ref="B14:K14"/>
    <mergeCell ref="I15:K15"/>
    <mergeCell ref="B10:K10"/>
    <mergeCell ref="I18:K18"/>
    <mergeCell ref="B23:D23"/>
    <mergeCell ref="E23:F23"/>
    <mergeCell ref="I19:K19"/>
    <mergeCell ref="I20:K20"/>
    <mergeCell ref="I16:K16"/>
    <mergeCell ref="B68:D68"/>
    <mergeCell ref="E68:F68"/>
    <mergeCell ref="B69:D69"/>
    <mergeCell ref="B63:D63"/>
    <mergeCell ref="E63:F63"/>
    <mergeCell ref="B64:D64"/>
    <mergeCell ref="B17:D17"/>
    <mergeCell ref="E17:F17"/>
    <mergeCell ref="E20:F20"/>
    <mergeCell ref="B45:D45"/>
    <mergeCell ref="E45:F45"/>
    <mergeCell ref="B21:D21"/>
    <mergeCell ref="E21:F21"/>
    <mergeCell ref="B22:D22"/>
    <mergeCell ref="E22:F22"/>
    <mergeCell ref="E31:F31"/>
    <mergeCell ref="B28:D28"/>
    <mergeCell ref="E28:F28"/>
    <mergeCell ref="B29:D29"/>
    <mergeCell ref="E29:F29"/>
    <mergeCell ref="B30:D30"/>
    <mergeCell ref="E30:F30"/>
    <mergeCell ref="E44:F44"/>
    <mergeCell ref="B38:D38"/>
    <mergeCell ref="E38:F38"/>
    <mergeCell ref="E34:F34"/>
    <mergeCell ref="B37:K37"/>
    <mergeCell ref="B34:D34"/>
    <mergeCell ref="B44:D44"/>
    <mergeCell ref="B35:D35"/>
    <mergeCell ref="B15:D15"/>
    <mergeCell ref="E15:F15"/>
    <mergeCell ref="B83:H83"/>
    <mergeCell ref="I83:K83"/>
    <mergeCell ref="I62:K62"/>
    <mergeCell ref="I63:K63"/>
    <mergeCell ref="I64:K64"/>
    <mergeCell ref="I65:K65"/>
    <mergeCell ref="I66:K66"/>
    <mergeCell ref="I67:K67"/>
    <mergeCell ref="I68:K68"/>
    <mergeCell ref="B58:D58"/>
    <mergeCell ref="E58:F58"/>
    <mergeCell ref="B46:D46"/>
    <mergeCell ref="E50:F50"/>
    <mergeCell ref="B51:D51"/>
    <mergeCell ref="E51:F51"/>
    <mergeCell ref="B49:D49"/>
    <mergeCell ref="E49:F49"/>
    <mergeCell ref="B54:D54"/>
    <mergeCell ref="I17:K17"/>
    <mergeCell ref="B16:D16"/>
    <mergeCell ref="E16:F16"/>
    <mergeCell ref="E41:F41"/>
    <mergeCell ref="E54:F54"/>
    <mergeCell ref="B55:D55"/>
    <mergeCell ref="E55:F55"/>
    <mergeCell ref="B56:D56"/>
    <mergeCell ref="I28:K28"/>
    <mergeCell ref="I29:K29"/>
    <mergeCell ref="I30:K30"/>
    <mergeCell ref="I25:K25"/>
    <mergeCell ref="I26:K26"/>
    <mergeCell ref="I27:K27"/>
    <mergeCell ref="B32:D32"/>
    <mergeCell ref="E32:F32"/>
    <mergeCell ref="B33:D33"/>
    <mergeCell ref="E33:F33"/>
    <mergeCell ref="B48:D48"/>
    <mergeCell ref="E48:F48"/>
    <mergeCell ref="B50:D50"/>
    <mergeCell ref="E35:F35"/>
    <mergeCell ref="B39:D39"/>
    <mergeCell ref="E39:F39"/>
    <mergeCell ref="B40:D40"/>
    <mergeCell ref="E40:F40"/>
    <mergeCell ref="I22:K22"/>
    <mergeCell ref="I23:K23"/>
    <mergeCell ref="I24:K24"/>
    <mergeCell ref="I31:K31"/>
    <mergeCell ref="I50:K50"/>
    <mergeCell ref="I49:K49"/>
    <mergeCell ref="I48:K48"/>
    <mergeCell ref="I47:K47"/>
    <mergeCell ref="I46:K46"/>
    <mergeCell ref="I45:K45"/>
    <mergeCell ref="I44:K44"/>
    <mergeCell ref="I43:K43"/>
    <mergeCell ref="I42:K42"/>
    <mergeCell ref="I40:K40"/>
    <mergeCell ref="I41:K41"/>
    <mergeCell ref="I32:K32"/>
    <mergeCell ref="I33:K33"/>
    <mergeCell ref="I34:K34"/>
    <mergeCell ref="I58:K58"/>
    <mergeCell ref="B59:H59"/>
    <mergeCell ref="B60:K60"/>
    <mergeCell ref="B61:D61"/>
    <mergeCell ref="E61:F61"/>
    <mergeCell ref="I61:K61"/>
    <mergeCell ref="I39:K39"/>
    <mergeCell ref="I38:K38"/>
    <mergeCell ref="I35:K35"/>
    <mergeCell ref="I56:K56"/>
    <mergeCell ref="I55:K55"/>
    <mergeCell ref="I54:K54"/>
    <mergeCell ref="I57:K57"/>
    <mergeCell ref="I51:K51"/>
    <mergeCell ref="I52:K52"/>
    <mergeCell ref="I53:K53"/>
    <mergeCell ref="E56:F56"/>
    <mergeCell ref="B52:D52"/>
    <mergeCell ref="E52:F52"/>
    <mergeCell ref="B53:D53"/>
    <mergeCell ref="E53:F53"/>
    <mergeCell ref="E46:F46"/>
    <mergeCell ref="B47:D47"/>
    <mergeCell ref="E47:F47"/>
    <mergeCell ref="E69:F69"/>
    <mergeCell ref="I69:K69"/>
    <mergeCell ref="B70:D70"/>
    <mergeCell ref="E70:F70"/>
    <mergeCell ref="I70:K70"/>
    <mergeCell ref="B71:D71"/>
    <mergeCell ref="E71:F71"/>
    <mergeCell ref="I71:K71"/>
    <mergeCell ref="B72:D72"/>
    <mergeCell ref="E72:F72"/>
    <mergeCell ref="I72:K72"/>
    <mergeCell ref="B73:D73"/>
    <mergeCell ref="E73:F73"/>
    <mergeCell ref="I73:K73"/>
    <mergeCell ref="B74:D74"/>
    <mergeCell ref="E74:F74"/>
    <mergeCell ref="I74:K74"/>
    <mergeCell ref="B75:D75"/>
    <mergeCell ref="E75:F75"/>
    <mergeCell ref="I75:K75"/>
    <mergeCell ref="B76:D76"/>
    <mergeCell ref="E76:F76"/>
    <mergeCell ref="I76:K76"/>
    <mergeCell ref="B77:D77"/>
    <mergeCell ref="E77:F77"/>
    <mergeCell ref="I77:K77"/>
    <mergeCell ref="B78:D78"/>
    <mergeCell ref="E78:F78"/>
    <mergeCell ref="I78:K78"/>
    <mergeCell ref="B82:H82"/>
    <mergeCell ref="I82:K82"/>
    <mergeCell ref="B79:D79"/>
    <mergeCell ref="E79:F79"/>
    <mergeCell ref="I79:K79"/>
    <mergeCell ref="B80:D80"/>
    <mergeCell ref="E80:F80"/>
    <mergeCell ref="I80:K80"/>
    <mergeCell ref="B81:D81"/>
    <mergeCell ref="E81:F81"/>
    <mergeCell ref="I81:K81"/>
  </mergeCells>
  <dataValidations disablePrompts="1" count="2">
    <dataValidation type="date" operator="lessThanOrEqual" allowBlank="1" showInputMessage="1" showErrorMessage="1" error="La fecha máxima debe ser hasta el 31/10" sqref="G16:G35 G62:G81">
      <formula1>44500</formula1>
    </dataValidation>
    <dataValidation type="date" operator="lessThanOrEqual" allowBlank="1" showInputMessage="1" showErrorMessage="1" error="La fecha máxima debe ser hasta el 30/04" sqref="G39:G58">
      <formula1>44681</formula1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DECLARACION RESPONSABLE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Peral Sicre, Marta</dc:creator>
  <cp:lastModifiedBy>Moreno Garcia, Ana</cp:lastModifiedBy>
  <cp:lastPrinted>2021-11-10T11:42:39Z</cp:lastPrinted>
  <dcterms:created xsi:type="dcterms:W3CDTF">2021-10-11T10:04:09Z</dcterms:created>
  <dcterms:modified xsi:type="dcterms:W3CDTF">2025-04-08T09:08:26Z</dcterms:modified>
</cp:coreProperties>
</file>