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24" i="1"/>
  <c r="F23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<sst xmlns="http://schemas.openxmlformats.org/spreadsheetml/2006/main" count="41" uniqueCount="35">
  <si>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</si>
  <si>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</si>
  <si>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</si>
  <si>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</si>
  <si>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r>
      <t>El que suscribe D._                        _ domiciliado en _                     _, calle _                   _ y D.N.I. nº_           _ en su propio nombre, o en representación de _                  _, con N.I.F._           _ con domicilio en _                               _, calle _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HORMIGONES PARA LA OBRA PROYECTO DE TERMINACIÓN DE LA BIBLIOTECA NACIONAL EN CÓRDOBA' Ref.: TSA0067115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</si>
  <si>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</si>
  <si>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</si>
  <si>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</si>
  <si>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</si>
  <si>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</si>
  <si>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227130</t>
  </si>
  <si>
    <t>m3</t>
  </si>
  <si>
    <t>Hormigón estructural en masa HM-20/SPB/40/I (20 N/mm² de resistencia característica) de consistencias Seca, Plástica o Blanda, con árido de 40 mm de tamaño máximo, elaborado en planta. Incluida puesta en obra.</t>
  </si>
  <si>
    <t>227132</t>
  </si>
  <si>
    <t>Hormigón estructural en masa HM-20/SPB/20/I (20 N/mm² de resistencia característica) de consistencias Seca, Plástica o Blanda, con árido de 20 mm de tamaño máximo, elaborado en planta. Incluida puesta en obra.</t>
  </si>
  <si>
    <t>227285</t>
  </si>
  <si>
    <t>Hormigón estructural para armar HA-25/SPB/15/I-IIa Blanco (25 N/mm² de resistencia característica) de consistencias Seca, Plástica o Blanda, con árido de 15 mm de tamaño máximo, elaborado en planta. Incluida puesta en obra.</t>
  </si>
  <si>
    <t>227128</t>
  </si>
  <si>
    <t>Hormigón estructural para armar HA-25/SPB/20/I-IIa Blanco (25 N/mm² de resistencia característica) de consistencias Seca, Plástica o Blanda, con árido de 20 mm de tamaño máximo, elaborado en planta. Incluida puesta en obra.</t>
  </si>
  <si>
    <t>227131</t>
  </si>
  <si>
    <t>Hormigón estructural para armar HA-25/SPB/20/I-IIa (25 N/mm² de resistencia característica) de consistencias Seca, Plástica o Blanda, con árido de 20 mm de tamaño máximo, elaborado en planta. Incluida puesta en obra</t>
  </si>
  <si>
    <t>227129</t>
  </si>
  <si>
    <t>Hormigón para pavimento HP-45/SPB/20/I-IIa (45 N/mm² de resistencia característica a flexotracción) de consistencias Seca, Plástica o Blanda, con árido de 20 mm de tamaño máximo, elaborado en planta. Incluida puesta en obra</t>
  </si>
  <si>
    <t>227286</t>
  </si>
  <si>
    <t>Suplemento puesta en obra hormigón con bomba</t>
  </si>
  <si>
    <t>000001</t>
  </si>
  <si>
    <t>ud</t>
  </si>
  <si>
    <t>Suplemento por diferencia de cargo menor a 6 m3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</si>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</sst>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1"/>
  <sheetViews>
    <sheetView tabSelected="1" topLeftCell="B1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76.5" customHeight="1" x14ac:dyDescent="0.2">
      <c r="B7" s="25" t="s">
        <v>4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6">
        <f xml:space="preserve"> + F24</f>
        <v>0</v>
      </c>
      <c r="C8" s="24"/>
      <c r="D8" s="18" t="s">
        <v>31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5</v>
      </c>
      <c r="C13" s="31" t="s">
        <v>6</v>
      </c>
      <c r="D13" s="32" t="s">
        <v>7</v>
      </c>
      <c r="E13" s="33" t="s">
        <v>8</v>
      </c>
      <c r="F13" s="34" t="s">
        <v>9</v>
      </c>
      <c r="M13" s="29"/>
    </row>
    <row r="14" spans="1:13" s="28" customFormat="1" ht="51" x14ac:dyDescent="0.2">
      <c r="A14" s="27" t="s">
        <v>10</v>
      </c>
      <c r="B14" s="35">
        <v>220</v>
      </c>
      <c r="C14" s="35" t="s">
        <v>11</v>
      </c>
      <c r="D14" s="36" t="s">
        <v>12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51" x14ac:dyDescent="0.2">
      <c r="A15" s="27" t="s">
        <v>13</v>
      </c>
      <c r="B15" s="35">
        <v>150</v>
      </c>
      <c r="C15" s="35" t="s">
        <v>11</v>
      </c>
      <c r="D15" s="36" t="s">
        <v>14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51" x14ac:dyDescent="0.2">
      <c r="A16" s="27" t="s">
        <v>15</v>
      </c>
      <c r="B16" s="35">
        <v>50</v>
      </c>
      <c r="C16" s="35" t="s">
        <v>11</v>
      </c>
      <c r="D16" s="36" t="s">
        <v>16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51" x14ac:dyDescent="0.2">
      <c r="A17" s="27" t="s">
        <v>17</v>
      </c>
      <c r="B17" s="35">
        <v>195</v>
      </c>
      <c r="C17" s="35" t="s">
        <v>11</v>
      </c>
      <c r="D17" s="36" t="s">
        <v>18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51" x14ac:dyDescent="0.2">
      <c r="A18" s="27" t="s">
        <v>19</v>
      </c>
      <c r="B18" s="35">
        <v>790</v>
      </c>
      <c r="C18" s="35" t="s">
        <v>11</v>
      </c>
      <c r="D18" s="36" t="s">
        <v>20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51" x14ac:dyDescent="0.2">
      <c r="A19" s="27" t="s">
        <v>21</v>
      </c>
      <c r="B19" s="35">
        <v>35</v>
      </c>
      <c r="C19" s="35" t="s">
        <v>11</v>
      </c>
      <c r="D19" s="36" t="s">
        <v>22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x14ac:dyDescent="0.2">
      <c r="A20" s="27" t="s">
        <v>23</v>
      </c>
      <c r="B20" s="35">
        <v>200</v>
      </c>
      <c r="C20" s="35" t="s">
        <v>11</v>
      </c>
      <c r="D20" s="36" t="s">
        <v>24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x14ac:dyDescent="0.2">
      <c r="A21" s="27" t="s">
        <v>25</v>
      </c>
      <c r="B21" s="35">
        <v>5</v>
      </c>
      <c r="C21" s="35" t="s">
        <v>26</v>
      </c>
      <c r="D21" s="36" t="s">
        <v>27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40" customFormat="1" ht="27.95" customHeight="1" x14ac:dyDescent="0.2">
      <c r="A22" s="39"/>
      <c r="B22" s="41"/>
      <c r="C22" s="42"/>
      <c r="D22" s="43"/>
      <c r="E22" s="44" t="s">
        <v>28</v>
      </c>
      <c r="F22" s="45">
        <f>SUM(F14:F21)</f>
        <v>0</v>
      </c>
    </row>
    <row r="23" spans="1:13" s="40" customFormat="1" ht="27.95" customHeight="1" x14ac:dyDescent="0.2">
      <c r="A23" s="39"/>
      <c r="B23" s="41"/>
      <c r="C23" s="42"/>
      <c r="D23" s="43"/>
      <c r="E23" s="44" t="s">
        <v>29</v>
      </c>
      <c r="F23" s="45">
        <f>ROUND(F22* 0.21, 2)</f>
        <v>0</v>
      </c>
    </row>
    <row r="24" spans="1:13" s="40" customFormat="1" ht="27.95" customHeight="1" x14ac:dyDescent="0.2">
      <c r="A24" s="39"/>
      <c r="B24" s="41"/>
      <c r="C24" s="42"/>
      <c r="D24" s="43"/>
      <c r="E24" s="44" t="s">
        <v>30</v>
      </c>
      <c r="F24" s="45">
        <f>SUM(F22:F23)</f>
        <v>0</v>
      </c>
    </row>
    <row r="28" spans="1:13" ht="51" customHeight="1" x14ac:dyDescent="0.2">
      <c r="B28" s="47" t="s">
        <v>32</v>
      </c>
      <c r="C28" s="47"/>
      <c r="D28" s="47"/>
      <c r="E28" s="47"/>
      <c r="F28" s="47"/>
    </row>
    <row r="30" spans="1:13" x14ac:dyDescent="0.2">
      <c r="F30" s="48" t="s">
        <v>33</v>
      </c>
    </row>
    <row r="31" spans="1:13" x14ac:dyDescent="0.2">
      <c r="F31" s="49" t="s">
        <v>34</v>
      </c>
    </row>
  </sheetData>
  <sheetProtection password="D86F" sheet="1" objects="1" scenarios="1" selectLockedCells="1"/>
  <mergeCells count="5">
    <mergeCell ref="B9:F9"/>
    <mergeCell ref="B5:F5"/>
    <mergeCell ref="B8:C8"/>
    <mergeCell ref="B7:F7"/>
    <mergeCell ref="B28:F28"/>
  </mergeCells>
  <phoneticPr fontId="0" type="noConversion"/>
  <conditionalFormatting sqref="F10:F27 F2:F4 F29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2019-05-08T09:25:45Z</dcterms:modified>
</cp:coreProperties>
</file>